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bookViews>
    <workbookView xWindow="0" yWindow="60" windowWidth="15195" windowHeight="9210" firstSheet="1" activeTab="1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<sst xmlns="http://schemas.openxmlformats.org/spreadsheetml/2006/main" count="1045" uniqueCount="921">
  <si>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</si>
  <si>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</si>
  <si>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</si>
  <si>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</si>
  <si>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</si>
  <si>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</si>
  <si>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</si>
  <si>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</si>
  <si>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</si>
  <si>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</si>
  <si>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</si>
  <si>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</si>
  <si>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</si>
  <si>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</si>
  <si>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</si>
  <si>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</si>
  <si>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</si>
  <si>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</si>
  <si>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</si>
  <si>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</si>
  <si>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</si>
  <si>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</si>
  <si>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</si>
  <si>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</si>
  <si>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</si>
  <si>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</si>
  <si>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</si>
  <si>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</si>
  <si>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</si>
  <si>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</si>
  <si>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</si>
  <si>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</si>
  <si>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</si>
  <si>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</si>
  <si>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</si>
  <si>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</si>
  <si>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</si>
  <si>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</si>
  <si>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</si>
  <si>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</si>
  <si>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</si>
  <si>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</si>
  <si>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</si>
  <si>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</si>
  <si>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</si>
  <si>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</si>
  <si>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</si>
  <si>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</si>
  <si>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</si>
  <si>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</si>
  <si>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</si>
  <si>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</si>
  <si>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</si>
  <si>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</si>
  <si>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</si>
  <si>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</si>
  <si>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</si>
  <si>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</si>
  <si>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</si>
  <si>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</si>
  <si>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</si>
  <si>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</si>
  <si>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</si>
  <si>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</si>
  <si>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</si>
  <si>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</si>
  <si>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</si>
  <si>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</si>
  <si>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</si>
  <si>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</si>
  <si>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</si>
  <si>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</si>
  <si>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</si>
  <si>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</si>
  <si>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</si>
  <si>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</si>
  <si>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</si>
  <si>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</si>
  <si>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</si>
  <si>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</si>
  <si>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</si>
  <si>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</si>
  <si>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</si>
  <si>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</si>
  <si>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</si>
  <si>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</si>
  <si>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</si>
  <si>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</si>
  <si>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</si>
  <si>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</si>
  <si>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</si>
  <si>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</si>
  <si>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</si>
  <si>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</si>
  <si>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</si>
  <si>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</si>
  <si>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</si>
  <si>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</si>
  <si>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</si>
  <si>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</si>
  <si>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</si>
  <si>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</si>
  <si>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</si>
  <si>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</si>
  <si>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</si>
  <si>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</si>
  <si>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</si>
  <si>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</si>
  <si>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</si>
  <si>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</si>
  <si>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</si>
  <si>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</si>
  <si>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</si>
  <si>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</si>
  <si>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</si>
  <si>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</si>
  <si>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</si>
  <si>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</si>
  <si>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</si>
  <si>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</si>
  <si>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</si>
  <si>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</si>
  <si>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</si>
  <si>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</si>
  <si>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</si>
  <si>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</si>
  <si>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</si>
  <si>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</si>
  <si>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</si>
  <si>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</si>
  <si>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</si>
  <si>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</si>
  <si>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</si>
  <si>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</si>
  <si>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</si>
  <si>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</si>
  <si>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</si>
  <si>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</si>
  <si>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</si>
  <si>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</si>
  <si>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</si>
  <si>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</si>
  <si>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</si>
  <si>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</si>
  <si>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</si>
  <si>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</si>
  <si>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</si>
  <si>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</si>
  <si>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</si>
  <si>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</si>
  <si>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</si>
  <si>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</si>
  <si>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</si>
  <si>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</si>
  <si>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</si>
  <si>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</si>
  <si>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</si>
  <si>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</si>
  <si>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</si>
  <si>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</si>
  <si>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</si>
  <si>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</si>
  <si>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</si>
  <si>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</si>
  <si>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</si>
  <si>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</si>
  <si>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</si>
  <si>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</si>
  <si>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</si>
  <si>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</si>
  <si>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</si>
  <si>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</si>
  <si>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</si>
  <si>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</si>
  <si>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</si>
  <si>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</si>
  <si>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</si>
  <si>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</si>
  <si>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</si>
  <si>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</si>
  <si>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</si>
  <si>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</si>
  <si>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</si>
  <si>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</si>
  <si>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</si>
  <si>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</si>
  <si>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</si>
  <si>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</si>
  <si>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</si>
  <si>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</si>
  <si>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</si>
  <si>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</si>
  <si>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</si>
  <si>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</si>
  <si>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</si>
  <si>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</si>
  <si>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</si>
  <si>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</si>
  <si>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</si>
  <si>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</si>
  <si>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</si>
  <si>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</si>
  <si>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</si>
  <si>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</si>
  <si>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</si>
  <si>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</si>
  <si>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</si>
  <si>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</si>
  <si>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</si>
  <si>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</si>
  <si>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</si>
  <si>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</si>
  <si>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</si>
  <si>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</si>
  <si>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</si>
  <si>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</si>
  <si>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</si>
  <si>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</si>
  <si>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</si>
  <si>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</si>
  <si>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</si>
  <si>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</si>
  <si>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</si>
  <si>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</si>
  <si>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</si>
  <si>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</si>
  <si>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</si>
  <si>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</si>
  <si>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</si>
  <si>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</si>
  <si>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</si>
  <si>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</si>
  <si>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</si>
  <si>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</si>
  <si>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</si>
  <si>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</si>
  <si>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</si>
  <si>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</si>
  <si>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</si>
  <si>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</si>
  <si>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</si>
  <si>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</si>
  <si>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</si>
  <si>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</si>
  <si>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</si>
  <si>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</si>
  <si>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</si>
  <si>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</si>
  <si>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</si>
  <si>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</si>
  <si>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</si>
  <si>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</si>
  <si>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</si>
  <si>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</si>
  <si>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</si>
  <si>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</si>
  <si>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</si>
  <si>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</si>
  <si>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</si>
  <si>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</si>
  <si>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</si>
  <si>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</si>
  <si>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</si>
  <si>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</si>
  <si>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</si>
  <si>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</si>
  <si>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</si>
  <si>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</si>
  <si>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</si>
  <si>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</si>
  <si>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</si>
  <si>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</si>
  <si>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</si>
  <si>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</si>
  <si>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</si>
  <si>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</si>
  <si>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</si>
  <si>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</si>
  <si>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</si>
  <si>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</si>
  <si>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</si>
  <si>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</si>
  <si>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</si>
  <si>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</si>
  <si>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</si>
  <si>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</si>
  <si>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</si>
  <si>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</si>
  <si>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</si>
  <si>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</si>
  <si>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</si>
  <si>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</si>
  <si>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</si>
  <si>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</si>
  <si>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</si>
  <si>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</si>
  <si>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</si>
  <si>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</si>
  <si>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</si>
  <si>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</si>
  <si>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</si>
  <si>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</si>
  <si>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</si>
  <si>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</si>
  <si>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</si>
  <si>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</si>
  <si>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</si>
  <si>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</si>
  <si>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</si>
  <si>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</si>
  <si>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</si>
  <si>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</si>
  <si>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</si>
  <si>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</si>
  <si>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</si>
  <si>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</si>
  <si>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</si>
  <si>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</si>
  <si>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</si>
  <si>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</si>
  <si>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</si>
  <si>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</si>
  <si>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</si>
  <si>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</si>
  <si>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</si>
  <si>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</si>
  <si>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</si>
  <si>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</si>
  <si>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</si>
  <si>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</si>
  <si>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</si>
  <si>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</si>
  <si>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</si>
  <si>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</si>
  <si>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</si>
  <si>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</si>
  <si>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</si>
  <si>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</si>
  <si>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</si>
  <si>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</si>
  <si>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</si>
  <si>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</si>
  <si>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</si>
  <si>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</si>
  <si>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</si>
  <si>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</si>
  <si>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</si>
  <si>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</si>
  <si>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</si>
  <si>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</si>
  <si>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</si>
  <si>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</si>
  <si>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</si>
  <si>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</si>
  <si>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</si>
  <si>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</si>
  <si>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</si>
  <si>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</si>
  <si>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</si>
  <si>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</si>
  <si>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</si>
  <si>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</si>
  <si>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</si>
  <si>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</si>
  <si>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</si>
  <si>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</si>
  <si>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</si>
  <si>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</si>
  <si>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</si>
  <si>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</si>
  <si>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</si>
  <si>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</si>
  <si>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</si>
  <si>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</si>
  <si>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</si>
  <si>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</si>
  <si>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</si>
  <si>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</si>
  <si>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</si>
  <si>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</si>
  <si>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</si>
  <si>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</si>
  <si>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</si>
  <si>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</si>
  <si>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</si>
  <si>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</si>
  <si>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</si>
  <si>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</si>
  <si>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</si>
  <si>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</si>
  <si>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</si>
  <si>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</si>
  <si>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</si>
  <si>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</si>
  <si>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</si>
  <si>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</si>
  <si>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</si>
  <si>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</si>
  <si>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</si>
  <si>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</si>
  <si>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</si>
  <si>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</si>
  <si>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</si>
  <si>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</si>
  <si>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</si>
  <si>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</si>
  <si>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</si>
  <si>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</si>
  <si>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</si>
  <si>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</si>
  <si>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</si>
  <si>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</si>
  <si>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</si>
  <si>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</si>
  <si>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</si>
  <si>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</si>
  <si>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</si>
  <si>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</si>
  <si>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</si>
  <si>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</si>
  <si>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</si>
  <si>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</si>
  <si>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</si>
  <si>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</si>
  <si>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</si>
  <si>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</si>
  <si>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</si>
  <si>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</si>
  <si>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</si>
  <si>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</si>
  <si>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</si>
  <si>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</si>
  <si>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</si>
  <si>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</si>
  <si>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</si>
  <si>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</si>
  <si>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</si>
  <si>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</si>
  <si>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</si>
  <si>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</si>
  <si>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</si>
  <si>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</si>
  <si>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</si>
  <si>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</si>
  <si>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</si>
  <si>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</si>
  <si>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</si>
  <si>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</si>
  <si>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</si>
  <si>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</si>
  <si>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</si>
  <si>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</si>
  <si>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</si>
  <si>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</si>
  <si>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</si>
  <si>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</si>
  <si>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</si>
  <si>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</si>
  <si>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</si>
  <si>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</si>
  <si>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</si>
  <si>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</si>
  <si>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</si>
  <si>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</si>
  <si>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</si>
  <si>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</si>
  <si>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</si>
  <si>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</si>
  <si>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</si>
  <si>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</si>
  <si>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</si>
  <si>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</si>
  <si>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</si>
  <si>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</si>
  <si>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</si>
  <si>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</si>
  <si>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</si>
  <si>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</si>
  <si>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</si>
  <si>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</si>
  <si>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</si>
  <si>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</si>
  <si>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</si>
  <si>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</si>
  <si>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</si>
  <si>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</si>
  <si>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</si>
  <si>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</si>
  <si>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</si>
  <si>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</si>
  <si>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</si>
  <si>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</si>
  <si>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</si>
  <si>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</si>
  <si>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</si>
  <si>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</si>
  <si>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</si>
  <si>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</si>
  <si>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</si>
  <si>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</si>
  <si>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</si>
  <si>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</si>
  <si>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</si>
  <si>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</si>
  <si>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</si>
  <si>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</si>
  <si>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</si>
  <si>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</si>
  <si>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</si>
  <si>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</si>
  <si>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</si>
  <si>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</si>
  <si>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</si>
  <si>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</si>
  <si>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</si>
  <si>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</si>
  <si>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</si>
  <si>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</si>
  <si>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</si>
  <si>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</si>
  <si>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</si>
  <si>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</si>
  <si>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</si>
  <si>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</si>
  <si>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</si>
  <si>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</si>
  <si>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</si>
  <si>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</si>
  <si>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</si>
  <si>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</si>
  <si>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</si>
  <si>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</si>
  <si>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</si>
  <si>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</si>
  <si>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</si>
  <si>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</si>
  <si>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</si>
  <si>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</si>
  <si>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</si>
  <si>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</si>
  <si>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</si>
  <si>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</si>
  <si>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</si>
  <si>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</si>
  <si>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</si>
  <si>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</si>
  <si>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</si>
  <si>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</si>
  <si>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</si>
  <si>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</si>
  <si>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</si>
  <si>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</si>
  <si>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</si>
  <si>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</si>
  <si>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</si>
  <si>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</si>
  <si>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</si>
  <si>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</si>
  <si>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</si>
  <si>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</si>
  <si>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</si>
  <si>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</si>
  <si>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</si>
  <si>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</si>
  <si>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</si>
  <si>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</si>
  <si>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</si>
  <si>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</si>
  <si>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</si>
  <si>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</si>
  <si>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</si>
  <si>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</si>
  <si>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</si>
  <si>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</si>
  <si>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</si>
  <si>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</si>
  <si>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</si>
  <si>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</si>
  <si>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</si>
  <si>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</si>
  <si>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</si>
  <si>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</si>
  <si>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</si>
  <si>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</si>
  <si>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</si>
  <si>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</si>
  <si>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</si>
  <si>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</si>
  <si>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</si>
  <si>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</si>
  <si>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</si>
  <si>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</si>
  <si>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</si>
  <si>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</si>
  <si>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</si>
  <si>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</si>
  <si>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</si>
  <si>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</si>
  <si>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</si>
  <si>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</si>
  <si>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</si>
  <si>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</si>
  <si>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</si>
  <si>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</si>
  <si>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</si>
  <si>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</si>
  <si>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</si>
  <si>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</si>
  <si>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</si>
  <si>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</si>
  <si>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</si>
  <si>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</si>
  <si>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</si>
  <si>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</si>
  <si>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</si>
  <si>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</si>
  <si>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</si>
  <si>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</si>
  <si>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</si>
  <si>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</si>
  <si>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</si>
  <si>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</si>
  <si>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</si>
  <si>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</si>
  <si>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</si>
  <si>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</si>
  <si>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</si>
  <si>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</si>
  <si>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</si>
  <si>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</si>
  <si>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</si>
  <si>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</si>
  <si>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</si>
  <si>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</si>
  <si>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</si>
  <si>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</si>
  <si>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</si>
  <si>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</si>
  <si>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</si>
  <si>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</si>
  <si>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</si>
  <si>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</si>
  <si>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</si>
  <si>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</si>
  <si>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</si>
  <si>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</si>
  <si>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</si>
  <si>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</si>
  <si>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</si>
  <si>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</si>
  <si>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</si>
  <si>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</si>
  <si>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</si>
  <si>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</si>
  <si>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</si>
  <si>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</si>
  <si>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</si>
  <si>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</si>
  <si>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</si>
  <si>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</si>
  <si>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</si>
  <si>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</si>
  <si>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</si>
  <si>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</si>
  <si>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</si>
  <si>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</si>
  <si>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</si>
  <si>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</si>
  <si>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</si>
  <si>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</si>
  <si>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</si>
  <si>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</si>
  <si>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</si>
  <si>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</si>
  <si>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</si>
  <si>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</si>
  <si>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</si>
  <si>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</si>
  <si>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</si>
  <si>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</si>
  <si>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</si>
  <si>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</si>
  <si>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</si>
  <si>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</si>
  <si>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</si>
  <si>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</si>
  <si>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</si>
  <si>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</si>
  <si>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</si>
  <si>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</si>
  <si>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</si>
  <si>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</si>
  <si>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</si>
  <si>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</si>
  <si>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</si>
  <si>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</si>
  <si>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</si>
  <si>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</si>
  <si>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</si>
  <si>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</si>
  <si>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</si>
  <si>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</si>
  <si>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</si>
  <si>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</si>
  <si>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</si>
  <si>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</si>
  <si>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</si>
  <si>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</si>
  <si>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</si>
  <si>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</si>
  <si>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</si>
  <si>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</si>
  <si>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</si>
  <si>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</si>
  <si>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</si>
  <si>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</si>
  <si>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</si>
  <si>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</si>
  <si>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</si>
  <si>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</si>
  <si>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</si>
  <si>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</si>
  <si>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</si>
  <si>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</si>
  <si>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</si>
  <si>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</si>
  <si>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</si>
  <si>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</si>
  <si>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</si>
  <si>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</si>
  <si>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</si>
  <si>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</si>
  <si>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</si>
  <si>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</si>
  <si>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</si>
  <si>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</si>
  <si>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</si>
  <si>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</si>
  <si>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</si>
  <si>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</si>
  <si>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</si>
  <si>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</si>
  <si>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</si>
  <si>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</si>
  <si>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</si>
  <si>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</si>
  <si>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</si>
  <si>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</si>
  <si>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</si>
  <si>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</si>
  <si>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</si>
  <si>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</si>
  <si>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</si>
  <si>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</si>
  <si>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</si>
  <si>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</si>
  <si>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</si>
  <si>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</si>
  <si>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</si>
  <si>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</si>
  <si>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</si>
  <si>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</si>
  <si>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</si>
  <si>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</si>
  <si>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</si>
  <si>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</si>
  <si>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</si>
  <si>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</si>
  <si>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</si>
  <si>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</si>
  <si>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</si>
  <si>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</si>
  <si>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</si>
  <si>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</si>
  <si>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</si>
  <si>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</si>
  <si>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</si>
  <si>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</si>
  <si>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</si>
  <si>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</si>
  <si>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</si>
  <si>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</si>
  <si>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</si>
  <si>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</si>
  <si>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</si>
  <si>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</si>
  <si>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</si>
  <si>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</si>
  <si>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</si>
  <si>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</si>
  <si>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</si>
  <si>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</si>
  <si>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</si>
  <si>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</si>
  <si>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</si>
  <si>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</si>
  <si>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</si>
  <si>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</si>
  <si>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</si>
  <si>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</si>
  <si>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</si>
  <si>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</si>
  <si>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</si>
  <si>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</si>
  <si>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</si>
  <si>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</si>
  <si>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</si>
  <si>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</si>
  <si>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</si>
  <si>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</si>
  <si>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</si>
  <si>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</si>
  <si>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</si>
  <si>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</si>
  <si>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</si>
  <si>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</si>
  <si>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</si>
  <si>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</si>
  <si>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</si>
  <si>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</si>
  <si>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</si>
  <si>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</si>
  <si>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</si>
  <si>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</si>
  <si>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</si>
  <si>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</si>
  <si>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</si>
  <si>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</si>
  <si>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</si>
  <si>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</si>
  <si>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</si>
  <si>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</si>
  <si>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</si>
  <si>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</si>
  <si>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</si>
  <si>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</si>
  <si>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</si>
  <si>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</si>
  <si>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</si>
  <si>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</si>
  <si>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</si>
  <si>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</si>
  <si>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</si>
  <si>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</si>
  <si>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</si>
  <si>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</si>
  <si>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</si>
  <si>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</si>
  <si>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</si>
  <si>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</si>
  <si>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</si>
  <si>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</si>
  <si>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</si>
  <si>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</si>
  <si>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</si>
  <si>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</si>
  <si>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</si>
  <si>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</si>
  <si>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</si>
  <si>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</si>
  <si>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</si>
  <si>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</si>
  <si>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</si>
  <si>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</si>
  <si>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</si>
  <si>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</si>
  <si>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</si>
  <si>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</si>
  <si>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</si>
  <si>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</si>
  <si>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</si>
  <si>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</si>
  <si>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</si>
  <si>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</si>
  <si>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</si>
  <si>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</si>
  <si>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</si>
  <si>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</si>
  <si>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</si>
  <si>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</si>
  <si>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</si>
  <si>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</si>
  <si>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Table I</t>
  </si>
  <si>
    <t>Statutory</t>
  </si>
  <si>
    <t>NNPC Refund to FG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</si>
  <si>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</si>
  <si>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</si>
  <si>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</si>
  <si>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</si>
  <si>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</si>
  <si>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</si>
  <si>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</si>
  <si>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</si>
  <si>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Table II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</si>
  <si>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</si>
  <si>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</si>
  <si>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</si>
  <si>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</si>
  <si>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</si>
  <si>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</si>
  <si>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</si>
  <si>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</si>
  <si>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</si>
  <si>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Transfer to Excess PPT</t>
  </si>
  <si>
    <t>Cost of Collections - FIRS</t>
  </si>
  <si>
    <t>Cost of Collection - DPR</t>
  </si>
  <si>
    <t>₦</t>
  </si>
  <si>
    <t>11 (4 + 5 +6+7 + 8+7+10)</t>
  </si>
  <si>
    <t>Summary of Gross Revenue Allocation by Federation Account Allocation Committee for the Month of  February, 2017 Shared in March, 2017</t>
  </si>
  <si>
    <t>Distribution of 49.923B Excess PPT Savings Account</t>
  </si>
  <si>
    <t>Distribution of 10.976B Excess PPT Savings Account</t>
  </si>
  <si>
    <t>Distribution of Revenue Allocation to FGN by Federation Account Allocation Committee for the Month of February, 2017 Shared in March, 2017</t>
  </si>
  <si>
    <t>15=6+11+12+13+14</t>
  </si>
  <si>
    <t>16=10+11+12+13+14</t>
  </si>
  <si>
    <t>Distribution of Revenue Allocation to State Governments by Federation Account Allocation Committee for the month of February,2017 Shared in March, 2017</t>
  </si>
  <si>
    <t xml:space="preserve"> 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</si>
  <si>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</si>
  <si>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FIRS Refund and Mobilization Fees for Auditors</t>
  </si>
  <si>
    <t>Distribution of 49.923Billion Excess PPT Savings Account</t>
  </si>
  <si>
    <t>Distribution of 10.976Billion Excess PPT Savings Account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</si>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</sst>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2"/>
      <color indexed="8"/>
      <name val="Aerial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color indexed="8"/>
      <name val="Aerial"/>
    </font>
    <font>
      <b/>
      <sz val="10"/>
      <color indexed="8"/>
      <name val="Calibri"/>
      <family val="2"/>
    </font>
    <font>
      <sz val="12"/>
      <color indexed="8"/>
      <name val="Aerial"/>
    </font>
    <font>
      <sz val="12"/>
      <name val="Aerial"/>
    </font>
    <font>
      <b/>
      <sz val="12"/>
      <name val="Aerial"/>
    </font>
    <font>
      <b/>
      <sz val="13"/>
      <name val="Aerial"/>
    </font>
    <font>
      <b/>
      <sz val="13"/>
      <color indexed="8"/>
      <name val="Ae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6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0" xfId="0" quotePrefix="1" applyFont="1" applyBorder="1" applyAlignment="1">
      <alignment horizontal="center"/>
    </xf>
    <xf numFmtId="43" fontId="14" fillId="0" borderId="0" xfId="1" applyFont="1" applyBorder="1" applyAlignment="1"/>
    <xf numFmtId="43" fontId="14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4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/>
    <xf numFmtId="43" fontId="17" fillId="0" borderId="6" xfId="1" applyFont="1" applyBorder="1"/>
    <xf numFmtId="43" fontId="17" fillId="0" borderId="1" xfId="1" applyFont="1" applyBorder="1"/>
    <xf numFmtId="43" fontId="17" fillId="0" borderId="0" xfId="1" applyFont="1" applyBorder="1"/>
    <xf numFmtId="43" fontId="0" fillId="0" borderId="0" xfId="0" applyNumberFormat="1" applyBorder="1"/>
    <xf numFmtId="0" fontId="8" fillId="0" borderId="5" xfId="0" applyFont="1" applyBorder="1" applyAlignment="1"/>
    <xf numFmtId="43" fontId="8" fillId="0" borderId="12" xfId="1" applyFont="1" applyBorder="1"/>
    <xf numFmtId="43" fontId="8" fillId="0" borderId="0" xfId="1" applyFont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19" fillId="0" borderId="0" xfId="0" applyFont="1" applyFill="1" applyBorder="1"/>
    <xf numFmtId="43" fontId="0" fillId="0" borderId="0" xfId="0" applyNumberFormat="1" applyFill="1"/>
    <xf numFmtId="0" fontId="21" fillId="0" borderId="0" xfId="0" applyFont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/>
    <xf numFmtId="0" fontId="22" fillId="0" borderId="11" xfId="0" applyFont="1" applyBorder="1" applyAlignment="1"/>
    <xf numFmtId="0" fontId="22" fillId="0" borderId="11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43" fontId="22" fillId="0" borderId="0" xfId="1" applyFont="1" applyBorder="1" applyAlignment="1"/>
    <xf numFmtId="0" fontId="8" fillId="0" borderId="1" xfId="0" applyFont="1" applyBorder="1" applyAlignment="1">
      <alignment wrapText="1"/>
    </xf>
    <xf numFmtId="43" fontId="23" fillId="0" borderId="1" xfId="1" applyFont="1" applyFill="1" applyBorder="1" applyAlignment="1">
      <alignment horizontal="right" wrapText="1"/>
    </xf>
    <xf numFmtId="0" fontId="24" fillId="0" borderId="5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5" fillId="0" borderId="5" xfId="0" quotePrefix="1" applyFont="1" applyBorder="1" applyAlignment="1">
      <alignment horizontal="center"/>
    </xf>
    <xf numFmtId="0" fontId="26" fillId="4" borderId="8" xfId="2" applyFont="1" applyFill="1" applyBorder="1" applyAlignment="1">
      <alignment horizontal="center" wrapText="1"/>
    </xf>
    <xf numFmtId="0" fontId="27" fillId="4" borderId="8" xfId="2" applyFont="1" applyFill="1" applyBorder="1" applyAlignment="1">
      <alignment horizontal="center" wrapText="1"/>
    </xf>
    <xf numFmtId="0" fontId="24" fillId="0" borderId="1" xfId="0" quotePrefix="1" applyFont="1" applyBorder="1" applyAlignment="1">
      <alignment horizontal="center"/>
    </xf>
    <xf numFmtId="43" fontId="28" fillId="0" borderId="1" xfId="1" applyFont="1" applyFill="1" applyBorder="1" applyAlignment="1">
      <alignment horizontal="right" wrapText="1"/>
    </xf>
    <xf numFmtId="43" fontId="28" fillId="0" borderId="7" xfId="1" applyFont="1" applyFill="1" applyBorder="1" applyAlignment="1">
      <alignment horizontal="right" wrapText="1"/>
    </xf>
    <xf numFmtId="43" fontId="29" fillId="0" borderId="1" xfId="1" applyFont="1" applyBorder="1" applyAlignment="1"/>
    <xf numFmtId="43" fontId="29" fillId="0" borderId="1" xfId="1" applyFont="1" applyBorder="1" applyAlignment="1">
      <alignment horizontal="center"/>
    </xf>
    <xf numFmtId="164" fontId="1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3" fontId="17" fillId="0" borderId="6" xfId="1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6" fillId="4" borderId="3" xfId="2" applyFont="1" applyFill="1" applyBorder="1" applyAlignment="1">
      <alignment vertical="center" wrapText="1"/>
    </xf>
    <xf numFmtId="43" fontId="0" fillId="0" borderId="0" xfId="1" applyFont="1" applyBorder="1"/>
    <xf numFmtId="43" fontId="30" fillId="0" borderId="1" xfId="1" applyFont="1" applyFill="1" applyBorder="1" applyAlignment="1"/>
    <xf numFmtId="43" fontId="28" fillId="0" borderId="1" xfId="1" applyFont="1" applyFill="1" applyBorder="1" applyAlignment="1">
      <alignment horizontal="center" wrapText="1"/>
    </xf>
    <xf numFmtId="0" fontId="31" fillId="0" borderId="3" xfId="0" applyFont="1" applyBorder="1" applyAlignment="1">
      <alignment vertical="center"/>
    </xf>
    <xf numFmtId="0" fontId="31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32" fillId="4" borderId="8" xfId="2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6" fillId="4" borderId="13" xfId="2" applyFont="1" applyFill="1" applyBorder="1" applyAlignment="1">
      <alignment horizontal="center" wrapText="1"/>
    </xf>
    <xf numFmtId="0" fontId="26" fillId="4" borderId="14" xfId="2" applyFont="1" applyFill="1" applyBorder="1" applyAlignment="1">
      <alignment horizontal="center" wrapText="1"/>
    </xf>
    <xf numFmtId="0" fontId="26" fillId="4" borderId="15" xfId="2" applyFont="1" applyFill="1" applyBorder="1" applyAlignment="1">
      <alignment horizontal="center" wrapText="1"/>
    </xf>
    <xf numFmtId="0" fontId="26" fillId="4" borderId="16" xfId="2" applyFont="1" applyFill="1" applyBorder="1" applyAlignment="1">
      <alignment horizontal="center" wrapText="1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4</v>
      </c>
      <c r="C1">
        <f ca="1">YEAR(NOW())</f>
        <v>2017</v>
      </c>
    </row>
    <row r="2" spans="1:8" ht="23.1" customHeight="1"/>
    <row r="3" spans="1:8" ht="23.1" customHeight="1">
      <c r="B3" t="s">
        <v>798</v>
      </c>
      <c r="F3" t="s">
        <v>799</v>
      </c>
    </row>
    <row r="4" spans="1:8" ht="23.1" customHeight="1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" customHeight="1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7" t="e">
        <f>LOOKUP(C5,A8:B19)</f>
        <v>#REF!</v>
      </c>
      <c r="F6" s="37" t="e">
        <f>IF(G5=1,LOOKUP(G5,E8:F19),LOOKUP(G5,A8:B19))</f>
        <v>#REF!</v>
      </c>
    </row>
    <row r="8" spans="1:8">
      <c r="A8">
        <v>1</v>
      </c>
      <c r="B8" s="38" t="e">
        <f>D8&amp;"-"&amp;RIGHT(B$5,2)</f>
        <v>#REF!</v>
      </c>
      <c r="D8" s="36" t="s">
        <v>808</v>
      </c>
      <c r="E8">
        <v>1</v>
      </c>
      <c r="F8" s="38" t="e">
        <f>D8&amp;"-"&amp;RIGHT(F$5,2)</f>
        <v>#REF!</v>
      </c>
    </row>
    <row r="9" spans="1:8">
      <c r="A9">
        <v>2</v>
      </c>
      <c r="B9" s="38" t="e">
        <f t="shared" ref="B9:B19" si="0">D9&amp;"-"&amp;RIGHT(B$5,2)</f>
        <v>#REF!</v>
      </c>
      <c r="D9" s="36" t="s">
        <v>809</v>
      </c>
      <c r="E9">
        <v>2</v>
      </c>
      <c r="F9" s="38" t="e">
        <f t="shared" ref="F9:F19" si="1">D9&amp;"-"&amp;RIGHT(F$5,2)</f>
        <v>#REF!</v>
      </c>
    </row>
    <row r="10" spans="1:8">
      <c r="A10">
        <v>3</v>
      </c>
      <c r="B10" s="38" t="e">
        <f t="shared" si="0"/>
        <v>#REF!</v>
      </c>
      <c r="D10" s="36" t="s">
        <v>810</v>
      </c>
      <c r="E10">
        <v>3</v>
      </c>
      <c r="F10" s="38" t="e">
        <f t="shared" si="1"/>
        <v>#REF!</v>
      </c>
    </row>
    <row r="11" spans="1:8">
      <c r="A11">
        <v>4</v>
      </c>
      <c r="B11" s="38" t="e">
        <f t="shared" si="0"/>
        <v>#REF!</v>
      </c>
      <c r="D11" s="36" t="s">
        <v>811</v>
      </c>
      <c r="E11">
        <v>4</v>
      </c>
      <c r="F11" s="38" t="e">
        <f t="shared" si="1"/>
        <v>#REF!</v>
      </c>
    </row>
    <row r="12" spans="1:8">
      <c r="A12">
        <v>5</v>
      </c>
      <c r="B12" s="38" t="e">
        <f t="shared" si="0"/>
        <v>#REF!</v>
      </c>
      <c r="D12" s="36" t="s">
        <v>800</v>
      </c>
      <c r="E12">
        <v>5</v>
      </c>
      <c r="F12" s="38" t="e">
        <f t="shared" si="1"/>
        <v>#REF!</v>
      </c>
    </row>
    <row r="13" spans="1:8">
      <c r="A13">
        <v>6</v>
      </c>
      <c r="B13" s="38" t="e">
        <f t="shared" si="0"/>
        <v>#REF!</v>
      </c>
      <c r="D13" s="36" t="s">
        <v>801</v>
      </c>
      <c r="E13">
        <v>6</v>
      </c>
      <c r="F13" s="38" t="e">
        <f t="shared" si="1"/>
        <v>#REF!</v>
      </c>
    </row>
    <row r="14" spans="1:8">
      <c r="A14">
        <v>7</v>
      </c>
      <c r="B14" s="38" t="e">
        <f t="shared" si="0"/>
        <v>#REF!</v>
      </c>
      <c r="D14" s="36" t="s">
        <v>802</v>
      </c>
      <c r="E14">
        <v>7</v>
      </c>
      <c r="F14" s="38" t="e">
        <f t="shared" si="1"/>
        <v>#REF!</v>
      </c>
    </row>
    <row r="15" spans="1:8">
      <c r="A15">
        <v>8</v>
      </c>
      <c r="B15" s="38" t="e">
        <f t="shared" si="0"/>
        <v>#REF!</v>
      </c>
      <c r="D15" s="36" t="s">
        <v>803</v>
      </c>
      <c r="E15">
        <v>8</v>
      </c>
      <c r="F15" s="38" t="e">
        <f t="shared" si="1"/>
        <v>#REF!</v>
      </c>
    </row>
    <row r="16" spans="1:8">
      <c r="A16">
        <v>9</v>
      </c>
      <c r="B16" s="38" t="e">
        <f t="shared" si="0"/>
        <v>#REF!</v>
      </c>
      <c r="D16" s="36" t="s">
        <v>804</v>
      </c>
      <c r="E16">
        <v>9</v>
      </c>
      <c r="F16" s="38" t="e">
        <f t="shared" si="1"/>
        <v>#REF!</v>
      </c>
    </row>
    <row r="17" spans="1:6">
      <c r="A17">
        <v>10</v>
      </c>
      <c r="B17" s="38" t="e">
        <f t="shared" si="0"/>
        <v>#REF!</v>
      </c>
      <c r="D17" s="36" t="s">
        <v>805</v>
      </c>
      <c r="E17">
        <v>10</v>
      </c>
      <c r="F17" s="38" t="e">
        <f t="shared" si="1"/>
        <v>#REF!</v>
      </c>
    </row>
    <row r="18" spans="1:6">
      <c r="A18">
        <v>11</v>
      </c>
      <c r="B18" s="38" t="e">
        <f t="shared" si="0"/>
        <v>#REF!</v>
      </c>
      <c r="D18" s="36" t="s">
        <v>806</v>
      </c>
      <c r="E18">
        <v>11</v>
      </c>
      <c r="F18" s="38" t="e">
        <f t="shared" si="1"/>
        <v>#REF!</v>
      </c>
    </row>
    <row r="19" spans="1:6">
      <c r="A19">
        <v>12</v>
      </c>
      <c r="B19" s="38" t="e">
        <f t="shared" si="0"/>
        <v>#REF!</v>
      </c>
      <c r="D19" s="36" t="s">
        <v>807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98" zoomScaleNormal="98" workbookViewId="0">
      <selection activeCell="F42" sqref="F42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8" width="27.5703125" customWidth="1"/>
    <col min="9" max="9" width="28.42578125" bestFit="1" customWidth="1"/>
    <col min="10" max="10" width="26" customWidth="1"/>
    <col min="11" max="11" width="26.140625" customWidth="1"/>
    <col min="12" max="12" width="28.85546875" customWidth="1"/>
    <col min="13" max="13" width="25.28515625" customWidth="1"/>
    <col min="14" max="14" width="23.42578125" bestFit="1" customWidth="1"/>
    <col min="16" max="17" width="9.140625" hidden="1" customWidth="1"/>
  </cols>
  <sheetData>
    <row r="1" spans="1:19" ht="39.950000000000003" customHeigh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42"/>
      <c r="O1" s="42"/>
      <c r="R1" s="42"/>
      <c r="S1" s="42"/>
    </row>
    <row r="2" spans="1:19" ht="39.950000000000003" customHeight="1">
      <c r="D2" s="43"/>
      <c r="E2" s="43"/>
      <c r="F2" s="43" t="s">
        <v>882</v>
      </c>
      <c r="G2" s="43"/>
      <c r="H2" s="43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9" ht="39.950000000000003" customHeight="1">
      <c r="A3" s="114" t="s">
        <v>908</v>
      </c>
      <c r="B3" s="114"/>
      <c r="C3" s="114"/>
      <c r="D3" s="114"/>
      <c r="E3" s="114"/>
      <c r="F3" s="114"/>
      <c r="G3" s="114"/>
      <c r="H3" s="114"/>
      <c r="I3" s="114"/>
      <c r="J3" s="114"/>
      <c r="K3" s="45"/>
      <c r="L3" s="45"/>
      <c r="M3" s="45"/>
      <c r="N3" s="46"/>
      <c r="O3" s="46"/>
      <c r="P3" s="46"/>
      <c r="Q3" s="46"/>
      <c r="R3" s="46"/>
      <c r="S3" s="46"/>
    </row>
    <row r="4" spans="1:19" ht="39.950000000000003" customHeight="1">
      <c r="A4" s="75"/>
      <c r="B4" s="75"/>
      <c r="C4" s="76"/>
      <c r="D4" s="77"/>
      <c r="E4" s="77"/>
      <c r="F4" s="77"/>
      <c r="G4" s="77"/>
      <c r="H4" s="77"/>
      <c r="I4" s="78"/>
      <c r="J4" s="79"/>
      <c r="K4" s="23"/>
      <c r="L4" s="23"/>
      <c r="M4" s="23"/>
    </row>
    <row r="5" spans="1:19" ht="39.950000000000003" customHeight="1">
      <c r="A5" s="107" t="s">
        <v>0</v>
      </c>
      <c r="B5" s="107" t="s">
        <v>14</v>
      </c>
      <c r="C5" s="108" t="s">
        <v>883</v>
      </c>
      <c r="D5" s="109" t="s">
        <v>24</v>
      </c>
      <c r="E5" s="110" t="s">
        <v>884</v>
      </c>
      <c r="F5" s="111" t="s">
        <v>918</v>
      </c>
      <c r="G5" s="111" t="s">
        <v>919</v>
      </c>
      <c r="H5" s="110" t="s">
        <v>885</v>
      </c>
      <c r="I5" s="110" t="s">
        <v>886</v>
      </c>
      <c r="J5" s="81"/>
      <c r="K5" s="48"/>
      <c r="L5" s="47"/>
    </row>
    <row r="6" spans="1:19" ht="39.950000000000003" customHeight="1">
      <c r="A6" s="80"/>
      <c r="B6" s="80"/>
      <c r="C6" s="86" t="s">
        <v>906</v>
      </c>
      <c r="D6" s="86" t="s">
        <v>906</v>
      </c>
      <c r="E6" s="86" t="s">
        <v>906</v>
      </c>
      <c r="F6" s="86" t="s">
        <v>906</v>
      </c>
      <c r="G6" s="86" t="s">
        <v>906</v>
      </c>
      <c r="H6" s="86" t="s">
        <v>906</v>
      </c>
      <c r="I6" s="92" t="s">
        <v>906</v>
      </c>
      <c r="J6" s="82"/>
      <c r="K6" s="49"/>
      <c r="L6" s="49"/>
    </row>
    <row r="7" spans="1:19" ht="39.950000000000003" customHeight="1">
      <c r="A7" s="52">
        <v>1</v>
      </c>
      <c r="B7" s="52" t="s">
        <v>887</v>
      </c>
      <c r="C7" s="93">
        <v>117581449880.24831</v>
      </c>
      <c r="D7" s="93">
        <v>18724723543.3218</v>
      </c>
      <c r="E7" s="95">
        <v>6330393548.3900003</v>
      </c>
      <c r="F7" s="93">
        <v>22880916351.893101</v>
      </c>
      <c r="G7" s="93">
        <v>5030528047.7769003</v>
      </c>
      <c r="H7" s="93">
        <v>9965892937.4200001</v>
      </c>
      <c r="I7" s="105">
        <v>180513904309.05011</v>
      </c>
      <c r="J7" s="83"/>
      <c r="K7" s="50"/>
      <c r="L7" s="51"/>
    </row>
    <row r="8" spans="1:19" ht="39.950000000000003" customHeight="1">
      <c r="A8" s="52">
        <v>2</v>
      </c>
      <c r="B8" s="52" t="s">
        <v>888</v>
      </c>
      <c r="C8" s="93">
        <v>59638882703.117699</v>
      </c>
      <c r="D8" s="93">
        <v>9497430012.8617992</v>
      </c>
      <c r="E8" s="96">
        <v>0</v>
      </c>
      <c r="F8" s="93">
        <v>11605506547.5054</v>
      </c>
      <c r="G8" s="93">
        <v>2551551052.3271999</v>
      </c>
      <c r="H8" s="93">
        <v>33219643124.73</v>
      </c>
      <c r="I8" s="105">
        <v>116513013440.54208</v>
      </c>
      <c r="J8" s="83"/>
      <c r="K8" s="50"/>
      <c r="L8" s="51"/>
    </row>
    <row r="9" spans="1:19" ht="39.950000000000003" customHeight="1">
      <c r="A9" s="52">
        <v>3</v>
      </c>
      <c r="B9" s="52" t="s">
        <v>889</v>
      </c>
      <c r="C9" s="93">
        <v>45979078730.696999</v>
      </c>
      <c r="D9" s="93">
        <v>7322120444.0475998</v>
      </c>
      <c r="E9" s="96">
        <v>0</v>
      </c>
      <c r="F9" s="94">
        <v>8947359089.7684002</v>
      </c>
      <c r="G9" s="94">
        <v>1967138910.1026001</v>
      </c>
      <c r="H9" s="93">
        <v>23253750187.310001</v>
      </c>
      <c r="I9" s="105">
        <v>87469447361.925598</v>
      </c>
      <c r="J9" s="83"/>
      <c r="K9" s="50"/>
      <c r="L9" s="51"/>
    </row>
    <row r="10" spans="1:19" ht="39.950000000000003" customHeight="1">
      <c r="A10" s="52">
        <v>4</v>
      </c>
      <c r="B10" s="52" t="s">
        <v>890</v>
      </c>
      <c r="C10" s="93">
        <v>23190555561.667</v>
      </c>
      <c r="D10" s="93">
        <v>4695052570.3599997</v>
      </c>
      <c r="E10" s="96">
        <v>0</v>
      </c>
      <c r="F10" s="93">
        <v>6490105354.7031002</v>
      </c>
      <c r="G10" s="93">
        <v>1426894645.2033</v>
      </c>
      <c r="H10" s="106">
        <v>0</v>
      </c>
      <c r="I10" s="105">
        <v>35802608131.933403</v>
      </c>
      <c r="J10" s="83"/>
      <c r="K10" s="50"/>
      <c r="L10" s="51"/>
    </row>
    <row r="11" spans="1:19" ht="39.950000000000003" customHeight="1">
      <c r="A11" s="52">
        <v>5</v>
      </c>
      <c r="B11" s="52" t="s">
        <v>891</v>
      </c>
      <c r="C11" s="93">
        <v>2936391980.8200002</v>
      </c>
      <c r="D11" s="93">
        <v>0</v>
      </c>
      <c r="E11" s="96">
        <v>0</v>
      </c>
      <c r="F11" s="94">
        <v>0</v>
      </c>
      <c r="G11" s="94">
        <v>0</v>
      </c>
      <c r="H11" s="106">
        <v>0</v>
      </c>
      <c r="I11" s="105">
        <v>2936391980.8200002</v>
      </c>
      <c r="J11" s="83"/>
      <c r="K11" s="50"/>
      <c r="L11" s="51"/>
    </row>
    <row r="12" spans="1:19" ht="39.950000000000003" customHeight="1">
      <c r="A12" s="52">
        <v>6</v>
      </c>
      <c r="B12" s="52" t="s">
        <v>903</v>
      </c>
      <c r="C12" s="93">
        <v>31471374614.169998</v>
      </c>
      <c r="D12" s="93">
        <v>0</v>
      </c>
      <c r="E12" s="96">
        <v>0</v>
      </c>
      <c r="F12" s="93">
        <v>0</v>
      </c>
      <c r="G12" s="93">
        <v>0</v>
      </c>
      <c r="H12" s="106">
        <v>0</v>
      </c>
      <c r="I12" s="105">
        <v>31471374614.169998</v>
      </c>
      <c r="J12" s="83"/>
      <c r="K12" s="50"/>
      <c r="L12" s="51"/>
    </row>
    <row r="13" spans="1:19" ht="39.950000000000003" customHeight="1">
      <c r="A13" s="52">
        <v>7</v>
      </c>
      <c r="B13" s="84" t="s">
        <v>904</v>
      </c>
      <c r="C13" s="93">
        <v>1379689609.1500001</v>
      </c>
      <c r="D13" s="93">
        <v>0</v>
      </c>
      <c r="E13" s="96">
        <v>0</v>
      </c>
      <c r="F13" s="93">
        <v>0</v>
      </c>
      <c r="G13" s="93">
        <v>0</v>
      </c>
      <c r="H13" s="93">
        <v>2768303593.73</v>
      </c>
      <c r="I13" s="105">
        <v>4147993202.8800001</v>
      </c>
      <c r="J13" s="83"/>
      <c r="K13" s="50"/>
      <c r="L13" s="51"/>
    </row>
    <row r="14" spans="1:19" ht="39.950000000000003" customHeight="1">
      <c r="A14" s="52">
        <v>8</v>
      </c>
      <c r="B14" s="52" t="s">
        <v>905</v>
      </c>
      <c r="C14" s="93">
        <v>1735829714.7</v>
      </c>
      <c r="D14" s="93">
        <v>0</v>
      </c>
      <c r="E14" s="96">
        <v>0</v>
      </c>
      <c r="F14" s="93">
        <v>0</v>
      </c>
      <c r="G14" s="93">
        <v>0</v>
      </c>
      <c r="H14" s="106">
        <v>0</v>
      </c>
      <c r="I14" s="105">
        <v>1735829714.7</v>
      </c>
      <c r="J14" s="83"/>
      <c r="K14" s="50"/>
      <c r="L14" s="51"/>
    </row>
    <row r="15" spans="1:19" ht="39.950000000000003" customHeight="1">
      <c r="A15" s="52">
        <v>9</v>
      </c>
      <c r="B15" s="84" t="s">
        <v>917</v>
      </c>
      <c r="C15" s="93">
        <v>6250000000</v>
      </c>
      <c r="D15" s="93">
        <v>90225000</v>
      </c>
      <c r="E15" s="96">
        <v>0</v>
      </c>
      <c r="F15" s="93">
        <v>0</v>
      </c>
      <c r="G15" s="93">
        <v>0</v>
      </c>
      <c r="H15" s="106">
        <v>0</v>
      </c>
      <c r="I15" s="105">
        <v>6340225000</v>
      </c>
      <c r="J15" s="83"/>
      <c r="K15" s="50"/>
      <c r="L15" s="51"/>
    </row>
    <row r="16" spans="1:19" ht="39.950000000000003" customHeight="1">
      <c r="A16" s="52"/>
      <c r="B16" s="52" t="s">
        <v>886</v>
      </c>
      <c r="C16" s="85">
        <v>290163252794.57001</v>
      </c>
      <c r="D16" s="85">
        <v>40329551570.591202</v>
      </c>
      <c r="E16" s="85">
        <v>6330393548.3900003</v>
      </c>
      <c r="F16" s="85">
        <v>49923887343.870003</v>
      </c>
      <c r="G16" s="85">
        <v>10976112655.41</v>
      </c>
      <c r="H16" s="85">
        <v>69207589843.190002</v>
      </c>
      <c r="I16" s="85">
        <v>466930787756.02118</v>
      </c>
      <c r="J16" s="83"/>
      <c r="K16" s="50"/>
      <c r="L16" s="50"/>
    </row>
    <row r="17" spans="1:14" ht="39.950000000000003" customHeight="1">
      <c r="A17" s="24"/>
      <c r="B17" s="53" t="s">
        <v>892</v>
      </c>
      <c r="C17" s="54"/>
      <c r="D17" s="54"/>
      <c r="E17" s="54"/>
      <c r="F17" s="54"/>
      <c r="G17" s="54"/>
      <c r="H17" s="54"/>
      <c r="I17" s="54"/>
      <c r="J17" s="54"/>
      <c r="K17" s="51"/>
      <c r="L17" s="51"/>
      <c r="M17" s="51"/>
    </row>
    <row r="18" spans="1:14" ht="39.950000000000003" customHeight="1">
      <c r="A18" s="24"/>
      <c r="C18" s="54"/>
      <c r="D18" s="97"/>
      <c r="E18" s="97"/>
      <c r="F18" s="43" t="s">
        <v>893</v>
      </c>
      <c r="G18" s="43"/>
      <c r="H18" s="43"/>
      <c r="I18" s="54"/>
      <c r="J18" s="54"/>
      <c r="K18" s="54"/>
      <c r="L18" s="54"/>
      <c r="M18" s="54"/>
    </row>
    <row r="19" spans="1:14" ht="39.950000000000003" customHeight="1">
      <c r="A19" s="115" t="s">
        <v>911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4" ht="39.950000000000003" customHeight="1"/>
    <row r="21" spans="1:14" ht="39.950000000000003" customHeight="1">
      <c r="A21" s="41"/>
      <c r="B21" s="41">
        <v>1</v>
      </c>
      <c r="C21" s="41">
        <v>2</v>
      </c>
      <c r="D21" s="41">
        <v>3</v>
      </c>
      <c r="E21" s="41" t="s">
        <v>894</v>
      </c>
      <c r="F21" s="40">
        <v>5</v>
      </c>
      <c r="G21" s="88">
        <v>6</v>
      </c>
      <c r="H21" s="41">
        <v>8</v>
      </c>
      <c r="I21" s="40">
        <v>9</v>
      </c>
      <c r="J21" s="40">
        <v>10</v>
      </c>
      <c r="K21" s="41" t="s">
        <v>907</v>
      </c>
      <c r="L21" s="55"/>
      <c r="M21" s="23"/>
    </row>
    <row r="22" spans="1:14" ht="39.950000000000003" customHeight="1">
      <c r="A22" s="3" t="s">
        <v>0</v>
      </c>
      <c r="B22" s="3" t="s">
        <v>14</v>
      </c>
      <c r="C22" s="56" t="s">
        <v>5</v>
      </c>
      <c r="D22" s="3" t="s">
        <v>895</v>
      </c>
      <c r="E22" s="3" t="s">
        <v>12</v>
      </c>
      <c r="F22" s="57" t="s">
        <v>24</v>
      </c>
      <c r="G22" s="90" t="s">
        <v>909</v>
      </c>
      <c r="H22" s="90" t="s">
        <v>910</v>
      </c>
      <c r="I22" s="91" t="s">
        <v>884</v>
      </c>
      <c r="J22" s="57" t="s">
        <v>885</v>
      </c>
      <c r="K22" s="3" t="s">
        <v>13</v>
      </c>
      <c r="L22" s="58"/>
      <c r="M22" s="59"/>
    </row>
    <row r="23" spans="1:14" ht="39.950000000000003" customHeight="1">
      <c r="A23" s="1"/>
      <c r="B23" s="1"/>
      <c r="C23" s="4" t="s">
        <v>4</v>
      </c>
      <c r="D23" s="4" t="s">
        <v>4</v>
      </c>
      <c r="E23" s="4" t="s">
        <v>4</v>
      </c>
      <c r="F23" s="4" t="s">
        <v>4</v>
      </c>
      <c r="G23" s="89" t="s">
        <v>906</v>
      </c>
      <c r="H23" s="4" t="s">
        <v>4</v>
      </c>
      <c r="I23" s="60" t="s">
        <v>4</v>
      </c>
      <c r="J23" s="60" t="s">
        <v>4</v>
      </c>
      <c r="K23" s="4" t="s">
        <v>4</v>
      </c>
      <c r="L23" s="61"/>
      <c r="M23" s="61"/>
    </row>
    <row r="24" spans="1:14" ht="39.950000000000003" customHeight="1">
      <c r="A24" s="62">
        <v>1</v>
      </c>
      <c r="B24" s="63" t="s">
        <v>896</v>
      </c>
      <c r="C24" s="64">
        <v>108251714487.3206</v>
      </c>
      <c r="D24" s="64">
        <v>15561784902.92</v>
      </c>
      <c r="E24" s="64">
        <v>92689929584.400604</v>
      </c>
      <c r="F24" s="64">
        <v>17238972890.112099</v>
      </c>
      <c r="G24" s="64">
        <v>21065384264.745899</v>
      </c>
      <c r="H24" s="64">
        <v>4631370734.9502001</v>
      </c>
      <c r="I24" s="64">
        <v>5828095806.6991997</v>
      </c>
      <c r="J24" s="64">
        <v>9301500074.9244003</v>
      </c>
      <c r="K24" s="65">
        <v>150755253355.8324</v>
      </c>
      <c r="L24" s="66"/>
      <c r="M24" s="67"/>
    </row>
    <row r="25" spans="1:14" ht="39.950000000000003" customHeight="1">
      <c r="A25" s="62">
        <v>2</v>
      </c>
      <c r="B25" s="63" t="s">
        <v>897</v>
      </c>
      <c r="C25" s="64">
        <v>2231994113.1406002</v>
      </c>
      <c r="D25" s="64">
        <v>0</v>
      </c>
      <c r="E25" s="64">
        <v>2231994113.1406002</v>
      </c>
      <c r="F25" s="64">
        <v>355442740.00230002</v>
      </c>
      <c r="G25" s="64">
        <v>434337819.89170003</v>
      </c>
      <c r="H25" s="64">
        <v>95492180.1021</v>
      </c>
      <c r="I25" s="64">
        <v>120166923.8495</v>
      </c>
      <c r="J25" s="64">
        <v>0</v>
      </c>
      <c r="K25" s="65">
        <v>3237433776.9862003</v>
      </c>
      <c r="L25" s="66"/>
      <c r="M25" s="67"/>
    </row>
    <row r="26" spans="1:14" ht="39.950000000000003" customHeight="1">
      <c r="A26" s="62">
        <v>3</v>
      </c>
      <c r="B26" s="63" t="s">
        <v>898</v>
      </c>
      <c r="C26" s="64">
        <v>1115997056.5703001</v>
      </c>
      <c r="D26" s="64">
        <v>0</v>
      </c>
      <c r="E26" s="64">
        <v>1115997056.5703001</v>
      </c>
      <c r="F26" s="64">
        <v>177721370.00119999</v>
      </c>
      <c r="G26" s="64">
        <v>217168909.94580001</v>
      </c>
      <c r="H26" s="64">
        <v>47746090.050999999</v>
      </c>
      <c r="I26" s="64">
        <v>60083461.924699999</v>
      </c>
      <c r="J26" s="64">
        <v>0</v>
      </c>
      <c r="K26" s="65">
        <v>1618716888.4930003</v>
      </c>
      <c r="L26" s="66"/>
      <c r="M26" s="67"/>
    </row>
    <row r="27" spans="1:14" ht="39.950000000000003" customHeight="1">
      <c r="A27" s="62">
        <v>4</v>
      </c>
      <c r="B27" s="63" t="s">
        <v>899</v>
      </c>
      <c r="C27" s="64">
        <v>3749750110.0763001</v>
      </c>
      <c r="D27" s="64">
        <v>0</v>
      </c>
      <c r="E27" s="64">
        <v>3749750110.0763001</v>
      </c>
      <c r="F27" s="64">
        <v>597143803.20389998</v>
      </c>
      <c r="G27" s="64">
        <v>729687537.41799998</v>
      </c>
      <c r="H27" s="64">
        <v>160426862.5715</v>
      </c>
      <c r="I27" s="64">
        <v>201880432.06709999</v>
      </c>
      <c r="J27" s="64">
        <v>0</v>
      </c>
      <c r="K27" s="65">
        <v>5438888745.3367996</v>
      </c>
      <c r="L27" s="66"/>
      <c r="M27" s="67"/>
    </row>
    <row r="28" spans="1:14" ht="39.950000000000003" customHeight="1" thickBot="1">
      <c r="A28" s="62">
        <v>5</v>
      </c>
      <c r="B28" s="62" t="s">
        <v>900</v>
      </c>
      <c r="C28" s="64">
        <v>2231994113.1406002</v>
      </c>
      <c r="D28" s="99">
        <v>41403733.490000002</v>
      </c>
      <c r="E28" s="64">
        <v>2190590379.6506004</v>
      </c>
      <c r="F28" s="64">
        <v>355442740.00230002</v>
      </c>
      <c r="G28" s="64">
        <v>434337819.89170003</v>
      </c>
      <c r="H28" s="64">
        <v>95492180.1021</v>
      </c>
      <c r="I28" s="64">
        <v>120166923.8495</v>
      </c>
      <c r="J28" s="64">
        <v>664392862.49460006</v>
      </c>
      <c r="K28" s="65">
        <v>3860422905.9908009</v>
      </c>
      <c r="L28" s="66"/>
      <c r="M28" s="67"/>
    </row>
    <row r="29" spans="1:14" ht="39.950000000000003" customHeight="1" thickTop="1" thickBot="1">
      <c r="A29" s="1"/>
      <c r="B29" s="68" t="s">
        <v>901</v>
      </c>
      <c r="C29" s="69">
        <v>117581449880.24838</v>
      </c>
      <c r="D29" s="69">
        <v>15603188636.41</v>
      </c>
      <c r="E29" s="69">
        <v>101978261243.83839</v>
      </c>
      <c r="F29" s="69">
        <v>18724723543.3218</v>
      </c>
      <c r="G29" s="69">
        <v>22880916351.893101</v>
      </c>
      <c r="H29" s="69">
        <v>5030528047.7769003</v>
      </c>
      <c r="I29" s="69">
        <v>6330393548.3899984</v>
      </c>
      <c r="J29" s="69">
        <v>9965892937.4190006</v>
      </c>
      <c r="K29" s="69">
        <v>164910715672.63922</v>
      </c>
      <c r="L29" s="70"/>
      <c r="M29" s="70"/>
    </row>
    <row r="30" spans="1:14" ht="60" customHeight="1" thickTop="1">
      <c r="D30" s="31"/>
      <c r="E30" s="31"/>
      <c r="F30" s="74"/>
      <c r="G30" s="74"/>
      <c r="H30" s="18"/>
      <c r="I30" s="18"/>
      <c r="J30" s="33"/>
      <c r="K30" s="71"/>
      <c r="L30" s="72"/>
      <c r="M30" s="67"/>
      <c r="N30" t="s">
        <v>902</v>
      </c>
    </row>
    <row r="31" spans="1:14" ht="23.25">
      <c r="A31" s="73"/>
      <c r="E31" s="31"/>
      <c r="F31" s="31"/>
      <c r="G31" s="31"/>
      <c r="I31" s="32"/>
      <c r="J31" s="32"/>
      <c r="K31" s="31"/>
      <c r="M31" s="31"/>
    </row>
    <row r="32" spans="1:14" ht="20.25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  <row r="33" spans="2:9">
      <c r="B33" s="22"/>
      <c r="C33" s="22"/>
      <c r="D33" s="22"/>
      <c r="E33" s="22"/>
      <c r="F33" s="22"/>
      <c r="G33" s="22"/>
      <c r="H33" s="22"/>
    </row>
    <row r="34" spans="2:9" hidden="1">
      <c r="B34" s="22"/>
      <c r="C34" s="22"/>
      <c r="D34" s="22"/>
      <c r="E34" s="22"/>
      <c r="F34" s="22"/>
      <c r="G34" s="22"/>
      <c r="H34" s="22"/>
    </row>
    <row r="35" spans="2:9">
      <c r="B35" s="22"/>
      <c r="C35" s="22"/>
      <c r="D35" s="22"/>
      <c r="E35" s="22"/>
      <c r="F35" s="22"/>
      <c r="G35" s="22"/>
      <c r="H35" s="22"/>
    </row>
    <row r="36" spans="2:9" ht="20.25">
      <c r="C36" s="112"/>
      <c r="D36" s="112"/>
      <c r="E36" s="112"/>
      <c r="F36" s="112"/>
      <c r="G36" s="112"/>
      <c r="H36" s="112"/>
      <c r="I36" s="112"/>
    </row>
    <row r="37" spans="2:9" ht="20.25">
      <c r="C37" s="117"/>
      <c r="D37" s="117"/>
      <c r="E37" s="117"/>
      <c r="F37" s="117"/>
      <c r="G37" s="117"/>
      <c r="H37" s="117"/>
      <c r="I37" s="117"/>
    </row>
    <row r="38" spans="2:9" ht="20.25">
      <c r="C38" s="112"/>
      <c r="D38" s="112"/>
      <c r="E38" s="112"/>
      <c r="F38" s="112"/>
      <c r="G38" s="112"/>
      <c r="H38" s="112"/>
      <c r="I38" s="112"/>
    </row>
    <row r="39" spans="2:9" ht="20.25">
      <c r="C39" s="112"/>
      <c r="D39" s="112"/>
      <c r="E39" s="112"/>
      <c r="F39" s="112"/>
      <c r="G39" s="112"/>
      <c r="H39" s="112"/>
      <c r="I39" s="112"/>
    </row>
  </sheetData>
  <mergeCells count="8">
    <mergeCell ref="C38:I38"/>
    <mergeCell ref="C39:I39"/>
    <mergeCell ref="A1:M1"/>
    <mergeCell ref="A3:J3"/>
    <mergeCell ref="A19:M19"/>
    <mergeCell ref="A32:M32"/>
    <mergeCell ref="C36:I36"/>
    <mergeCell ref="C37:I37"/>
  </mergeCells>
  <printOptions horizontalCentered="1"/>
  <pageMargins left="0.7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53"/>
  <sheetViews>
    <sheetView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3" sqref="A53:F53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2" width="19.5703125" customWidth="1"/>
    <col min="13" max="13" width="21" customWidth="1"/>
    <col min="14" max="14" width="22" bestFit="1" customWidth="1"/>
    <col min="15" max="15" width="24.140625" bestFit="1" customWidth="1"/>
    <col min="16" max="16" width="20.140625" bestFit="1" customWidth="1"/>
    <col min="17" max="17" width="4.28515625" bestFit="1" customWidth="1"/>
  </cols>
  <sheetData>
    <row r="1" spans="1:17" ht="26.25" hidden="1">
      <c r="A1" s="28"/>
      <c r="B1" s="28"/>
      <c r="C1" s="28"/>
      <c r="D1" s="28"/>
      <c r="E1" s="28"/>
      <c r="F1" s="28"/>
      <c r="G1" s="28"/>
      <c r="H1" s="28"/>
      <c r="I1" s="28"/>
      <c r="J1" s="28"/>
      <c r="K1" s="39"/>
      <c r="L1" s="87"/>
      <c r="M1" s="28"/>
      <c r="N1" s="28"/>
      <c r="O1" s="28"/>
      <c r="P1" s="28"/>
      <c r="Q1" s="28"/>
    </row>
    <row r="2" spans="1:17" ht="26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00"/>
    </row>
    <row r="3" spans="1:17" ht="18" customHeight="1">
      <c r="H3" s="24" t="s">
        <v>17</v>
      </c>
      <c r="I3" s="104"/>
    </row>
    <row r="4" spans="1:17" ht="18">
      <c r="A4" s="132" t="s">
        <v>914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ht="20.25">
      <c r="A5" s="23"/>
      <c r="B5" s="23"/>
      <c r="C5" s="23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23"/>
    </row>
    <row r="6" spans="1:1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98">
        <v>11</v>
      </c>
      <c r="L6" s="98">
        <v>12</v>
      </c>
      <c r="M6" s="2">
        <v>13</v>
      </c>
      <c r="N6" s="2">
        <v>14</v>
      </c>
      <c r="O6" s="2" t="s">
        <v>912</v>
      </c>
      <c r="P6" s="2" t="s">
        <v>913</v>
      </c>
      <c r="Q6" s="1"/>
    </row>
    <row r="7" spans="1:17" ht="12.75" customHeight="1">
      <c r="A7" s="118" t="s">
        <v>0</v>
      </c>
      <c r="B7" s="118" t="s">
        <v>14</v>
      </c>
      <c r="C7" s="118" t="s">
        <v>1</v>
      </c>
      <c r="D7" s="118" t="s">
        <v>5</v>
      </c>
      <c r="E7" s="118" t="s">
        <v>22</v>
      </c>
      <c r="F7" s="118" t="s">
        <v>2</v>
      </c>
      <c r="G7" s="127" t="s">
        <v>19</v>
      </c>
      <c r="H7" s="128"/>
      <c r="I7" s="129"/>
      <c r="J7" s="118" t="s">
        <v>12</v>
      </c>
      <c r="K7" s="121" t="s">
        <v>918</v>
      </c>
      <c r="L7" s="123" t="s">
        <v>910</v>
      </c>
      <c r="M7" s="130" t="s">
        <v>879</v>
      </c>
      <c r="N7" s="118" t="s">
        <v>62</v>
      </c>
      <c r="O7" s="118" t="s">
        <v>20</v>
      </c>
      <c r="P7" s="118" t="s">
        <v>13</v>
      </c>
      <c r="Q7" s="118" t="s">
        <v>0</v>
      </c>
    </row>
    <row r="8" spans="1:17" ht="44.25" customHeight="1">
      <c r="A8" s="119"/>
      <c r="B8" s="119"/>
      <c r="C8" s="119"/>
      <c r="D8" s="119"/>
      <c r="E8" s="119"/>
      <c r="F8" s="119"/>
      <c r="G8" s="3" t="s">
        <v>3</v>
      </c>
      <c r="H8" s="3" t="s">
        <v>11</v>
      </c>
      <c r="I8" s="3" t="s">
        <v>812</v>
      </c>
      <c r="J8" s="119"/>
      <c r="K8" s="122"/>
      <c r="L8" s="124"/>
      <c r="M8" s="131"/>
      <c r="N8" s="119"/>
      <c r="O8" s="119"/>
      <c r="P8" s="119"/>
      <c r="Q8" s="119"/>
    </row>
    <row r="9" spans="1:17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4" t="s">
        <v>4</v>
      </c>
      <c r="N9" s="4" t="s">
        <v>4</v>
      </c>
      <c r="O9" s="4" t="s">
        <v>4</v>
      </c>
      <c r="P9" s="9" t="s">
        <v>4</v>
      </c>
      <c r="Q9" s="1"/>
    </row>
    <row r="10" spans="1:17" ht="18" customHeight="1">
      <c r="A10" s="1">
        <v>1</v>
      </c>
      <c r="B10" s="30" t="s">
        <v>25</v>
      </c>
      <c r="C10" s="29">
        <v>17</v>
      </c>
      <c r="D10" s="5">
        <v>1472682924.9147999</v>
      </c>
      <c r="E10" s="5">
        <v>317001473.19120002</v>
      </c>
      <c r="F10" s="6">
        <v>1789684398.1059999</v>
      </c>
      <c r="G10" s="7">
        <v>27889972.449999999</v>
      </c>
      <c r="H10" s="7">
        <v>0</v>
      </c>
      <c r="I10" s="5">
        <v>344603104.14300001</v>
      </c>
      <c r="J10" s="8">
        <v>1417191321.51</v>
      </c>
      <c r="K10" s="6">
        <v>361941767.37879997</v>
      </c>
      <c r="L10" s="6">
        <v>83203893.5502</v>
      </c>
      <c r="M10" s="6">
        <v>300981344.68000001</v>
      </c>
      <c r="N10" s="8">
        <v>679277191.48169994</v>
      </c>
      <c r="O10" s="21">
        <v>3215088595.1966996</v>
      </c>
      <c r="P10" s="10">
        <v>2842595518.6006999</v>
      </c>
      <c r="Q10" s="1">
        <v>1</v>
      </c>
    </row>
    <row r="11" spans="1:17" ht="18" customHeight="1">
      <c r="A11" s="1">
        <v>2</v>
      </c>
      <c r="B11" s="30" t="s">
        <v>26</v>
      </c>
      <c r="C11" s="25">
        <v>21</v>
      </c>
      <c r="D11" s="5">
        <v>1566681380.152</v>
      </c>
      <c r="E11" s="5">
        <v>0</v>
      </c>
      <c r="F11" s="6">
        <v>1566681380.152</v>
      </c>
      <c r="G11" s="7">
        <v>52020925.729999997</v>
      </c>
      <c r="H11" s="7">
        <v>0</v>
      </c>
      <c r="I11" s="5">
        <v>330357169.13999999</v>
      </c>
      <c r="J11" s="8">
        <v>1184303285.2820001</v>
      </c>
      <c r="K11" s="6">
        <v>304870416.60000002</v>
      </c>
      <c r="L11" s="6">
        <v>67027874.149999999</v>
      </c>
      <c r="M11" s="6">
        <v>249492379.56999999</v>
      </c>
      <c r="N11" s="8">
        <v>704553658.88059998</v>
      </c>
      <c r="O11" s="21">
        <v>2892625709.3526001</v>
      </c>
      <c r="P11" s="10">
        <v>2510247614.4826002</v>
      </c>
      <c r="Q11" s="1">
        <v>2</v>
      </c>
    </row>
    <row r="12" spans="1:17" ht="18" customHeight="1">
      <c r="A12" s="1">
        <v>3</v>
      </c>
      <c r="B12" s="30" t="s">
        <v>27</v>
      </c>
      <c r="C12" s="25">
        <v>31</v>
      </c>
      <c r="D12" s="5">
        <v>1581240427.0939</v>
      </c>
      <c r="E12" s="5">
        <v>6814439235.4997997</v>
      </c>
      <c r="F12" s="6">
        <v>8395679662.5936995</v>
      </c>
      <c r="G12" s="7">
        <v>113718046.95</v>
      </c>
      <c r="H12" s="7">
        <v>0</v>
      </c>
      <c r="I12" s="5">
        <v>977490067.63</v>
      </c>
      <c r="J12" s="8">
        <v>7304471548.0136995</v>
      </c>
      <c r="K12" s="6">
        <v>2446582674.1160002</v>
      </c>
      <c r="L12" s="6">
        <v>495639789.52039999</v>
      </c>
      <c r="M12" s="6">
        <v>1660065527.96</v>
      </c>
      <c r="N12" s="8">
        <v>761004469.13950002</v>
      </c>
      <c r="O12" s="21">
        <v>13758972123.329597</v>
      </c>
      <c r="P12" s="10">
        <v>12667764008.749599</v>
      </c>
      <c r="Q12" s="1">
        <v>3</v>
      </c>
    </row>
    <row r="13" spans="1:17" ht="18" customHeight="1">
      <c r="A13" s="1">
        <v>4</v>
      </c>
      <c r="B13" s="30" t="s">
        <v>28</v>
      </c>
      <c r="C13" s="25">
        <v>21</v>
      </c>
      <c r="D13" s="5">
        <v>1563746387.0301001</v>
      </c>
      <c r="E13" s="5">
        <v>0</v>
      </c>
      <c r="F13" s="6">
        <v>1563746387.0301001</v>
      </c>
      <c r="G13" s="7">
        <v>39537418.020000003</v>
      </c>
      <c r="H13" s="7">
        <v>0</v>
      </c>
      <c r="I13" s="5">
        <v>107021602.06</v>
      </c>
      <c r="J13" s="8">
        <v>1417187366.9501002</v>
      </c>
      <c r="K13" s="6">
        <v>304299277.76999998</v>
      </c>
      <c r="L13" s="6">
        <v>66902305.32</v>
      </c>
      <c r="M13" s="6">
        <v>249024984.97</v>
      </c>
      <c r="N13" s="8">
        <v>791594195.04840004</v>
      </c>
      <c r="O13" s="21">
        <v>2975567150.1384997</v>
      </c>
      <c r="P13" s="10">
        <v>2829008130.0585003</v>
      </c>
      <c r="Q13" s="1">
        <v>4</v>
      </c>
    </row>
    <row r="14" spans="1:17" ht="18" customHeight="1">
      <c r="A14" s="1">
        <v>5</v>
      </c>
      <c r="B14" s="30" t="s">
        <v>29</v>
      </c>
      <c r="C14" s="25">
        <v>20</v>
      </c>
      <c r="D14" s="5">
        <v>1881239295.2469001</v>
      </c>
      <c r="E14" s="5">
        <v>0</v>
      </c>
      <c r="F14" s="6">
        <v>1881239295.2469001</v>
      </c>
      <c r="G14" s="7">
        <v>78191034.269999996</v>
      </c>
      <c r="H14" s="7">
        <v>305669380</v>
      </c>
      <c r="I14" s="5">
        <v>519349334.31</v>
      </c>
      <c r="J14" s="8">
        <v>978029546.66690016</v>
      </c>
      <c r="K14" s="6">
        <v>366082226.37</v>
      </c>
      <c r="L14" s="6">
        <v>80485714.790000007</v>
      </c>
      <c r="M14" s="6">
        <v>299585400.23000002</v>
      </c>
      <c r="N14" s="8">
        <v>819875019.74150002</v>
      </c>
      <c r="O14" s="21">
        <v>3447267656.3783998</v>
      </c>
      <c r="P14" s="10">
        <v>2544057907.7983999</v>
      </c>
      <c r="Q14" s="1">
        <v>5</v>
      </c>
    </row>
    <row r="15" spans="1:17" ht="18" customHeight="1">
      <c r="A15" s="1">
        <v>6</v>
      </c>
      <c r="B15" s="30" t="s">
        <v>30</v>
      </c>
      <c r="C15" s="25">
        <v>8</v>
      </c>
      <c r="D15" s="5">
        <v>1391582369.6131999</v>
      </c>
      <c r="E15" s="5">
        <v>4865660062.2938995</v>
      </c>
      <c r="F15" s="6">
        <v>6257242431.9070997</v>
      </c>
      <c r="G15" s="7">
        <v>26853317.09</v>
      </c>
      <c r="H15" s="7">
        <v>421546663.22000003</v>
      </c>
      <c r="I15" s="5">
        <v>1097827002.6800001</v>
      </c>
      <c r="J15" s="8">
        <v>4711015448.917099</v>
      </c>
      <c r="K15" s="6">
        <v>1484251793.3088</v>
      </c>
      <c r="L15" s="6">
        <v>350738667.21390003</v>
      </c>
      <c r="M15" s="6">
        <v>1179779162.77</v>
      </c>
      <c r="N15" s="8">
        <v>619239676.34360003</v>
      </c>
      <c r="O15" s="21">
        <v>9891251731.5433979</v>
      </c>
      <c r="P15" s="10">
        <v>8345024748.5533991</v>
      </c>
      <c r="Q15" s="1">
        <v>6</v>
      </c>
    </row>
    <row r="16" spans="1:17" ht="18" customHeight="1">
      <c r="A16" s="1">
        <v>7</v>
      </c>
      <c r="B16" s="30" t="s">
        <v>31</v>
      </c>
      <c r="C16" s="25">
        <v>23</v>
      </c>
      <c r="D16" s="5">
        <v>1763783450.1882</v>
      </c>
      <c r="E16" s="5">
        <v>0</v>
      </c>
      <c r="F16" s="6">
        <v>1763783450.1882</v>
      </c>
      <c r="G16" s="7">
        <v>23309408.260000002</v>
      </c>
      <c r="H16" s="7">
        <v>103855987.23</v>
      </c>
      <c r="I16" s="5">
        <v>478172499.14999998</v>
      </c>
      <c r="J16" s="8">
        <v>1158445555.5482001</v>
      </c>
      <c r="K16" s="6">
        <v>343225752.25999999</v>
      </c>
      <c r="L16" s="6">
        <v>75460560.530000001</v>
      </c>
      <c r="M16" s="6">
        <v>280880679.13</v>
      </c>
      <c r="N16" s="8">
        <v>791120583.37390006</v>
      </c>
      <c r="O16" s="21">
        <v>3254471025.4821</v>
      </c>
      <c r="P16" s="10">
        <v>2649133130.8421001</v>
      </c>
      <c r="Q16" s="1">
        <v>7</v>
      </c>
    </row>
    <row r="17" spans="1:17" ht="18" customHeight="1">
      <c r="A17" s="1">
        <v>8</v>
      </c>
      <c r="B17" s="30" t="s">
        <v>32</v>
      </c>
      <c r="C17" s="25">
        <v>27</v>
      </c>
      <c r="D17" s="5">
        <v>1954019287.9196999</v>
      </c>
      <c r="E17" s="5">
        <v>0</v>
      </c>
      <c r="F17" s="6">
        <v>1954019287.9196999</v>
      </c>
      <c r="G17" s="7">
        <v>19900586.239999998</v>
      </c>
      <c r="H17" s="7">
        <v>0</v>
      </c>
      <c r="I17" s="5">
        <v>323071065.25999999</v>
      </c>
      <c r="J17" s="8">
        <v>1611047636.4196999</v>
      </c>
      <c r="K17" s="6">
        <v>380244944.44</v>
      </c>
      <c r="L17" s="6">
        <v>83599486.519999996</v>
      </c>
      <c r="M17" s="6">
        <v>311175538.32999998</v>
      </c>
      <c r="N17" s="8">
        <v>771930353.95299995</v>
      </c>
      <c r="O17" s="21">
        <v>3500969611.1626997</v>
      </c>
      <c r="P17" s="10">
        <v>3157997959.6627002</v>
      </c>
      <c r="Q17" s="1">
        <v>8</v>
      </c>
    </row>
    <row r="18" spans="1:17" ht="18" customHeight="1">
      <c r="A18" s="1">
        <v>9</v>
      </c>
      <c r="B18" s="30" t="s">
        <v>33</v>
      </c>
      <c r="C18" s="25">
        <v>18</v>
      </c>
      <c r="D18" s="5">
        <v>1581510093.9983001</v>
      </c>
      <c r="E18" s="5">
        <v>0</v>
      </c>
      <c r="F18" s="6">
        <v>1581510093.9983001</v>
      </c>
      <c r="G18" s="7">
        <v>240541126.41999999</v>
      </c>
      <c r="H18" s="7">
        <v>633134951.91999996</v>
      </c>
      <c r="I18" s="5">
        <v>681212459.20000005</v>
      </c>
      <c r="J18" s="8">
        <v>26621556.458299994</v>
      </c>
      <c r="K18" s="6">
        <v>307756029.61000001</v>
      </c>
      <c r="L18" s="6">
        <v>67662296.170000002</v>
      </c>
      <c r="M18" s="6">
        <v>251853836.81999999</v>
      </c>
      <c r="N18" s="8">
        <v>684340292.278</v>
      </c>
      <c r="O18" s="21">
        <v>2893122548.8763003</v>
      </c>
      <c r="P18" s="10">
        <v>1338234011.3362999</v>
      </c>
      <c r="Q18" s="1">
        <v>9</v>
      </c>
    </row>
    <row r="19" spans="1:17" ht="18" customHeight="1">
      <c r="A19" s="1">
        <v>10</v>
      </c>
      <c r="B19" s="30" t="s">
        <v>34</v>
      </c>
      <c r="C19" s="25">
        <v>25</v>
      </c>
      <c r="D19" s="5">
        <v>1596883905.2691</v>
      </c>
      <c r="E19" s="5">
        <v>4787930884.1639996</v>
      </c>
      <c r="F19" s="6">
        <v>6384814789.4330997</v>
      </c>
      <c r="G19" s="7">
        <v>19548234.789999999</v>
      </c>
      <c r="H19" s="7">
        <v>1098907642.2</v>
      </c>
      <c r="I19" s="5">
        <v>1300745697.5599999</v>
      </c>
      <c r="J19" s="8">
        <v>3965613214.8831</v>
      </c>
      <c r="K19" s="6">
        <v>1512890461.0955999</v>
      </c>
      <c r="L19" s="6">
        <v>367315711.1045</v>
      </c>
      <c r="M19" s="6">
        <v>1238117129.8099999</v>
      </c>
      <c r="N19" s="8">
        <v>825762879.79180002</v>
      </c>
      <c r="O19" s="21">
        <v>10328900971.234999</v>
      </c>
      <c r="P19" s="10">
        <v>7909699396.6849995</v>
      </c>
      <c r="Q19" s="1">
        <v>10</v>
      </c>
    </row>
    <row r="20" spans="1:17" ht="18" customHeight="1">
      <c r="A20" s="1">
        <v>11</v>
      </c>
      <c r="B20" s="30" t="s">
        <v>35</v>
      </c>
      <c r="C20" s="25">
        <v>13</v>
      </c>
      <c r="D20" s="5">
        <v>1407033219.8791001</v>
      </c>
      <c r="E20" s="5">
        <v>0</v>
      </c>
      <c r="F20" s="6">
        <v>1407033219.8791001</v>
      </c>
      <c r="G20" s="7">
        <v>32823598.699999999</v>
      </c>
      <c r="H20" s="7">
        <v>0</v>
      </c>
      <c r="I20" s="5">
        <v>124615588.8188</v>
      </c>
      <c r="J20" s="8">
        <v>1249594032.3603001</v>
      </c>
      <c r="K20" s="6">
        <v>273803473.60000002</v>
      </c>
      <c r="L20" s="6">
        <v>60197591.409999996</v>
      </c>
      <c r="M20" s="6">
        <v>224068576.16999999</v>
      </c>
      <c r="N20" s="8">
        <v>650194351.99839997</v>
      </c>
      <c r="O20" s="21">
        <v>2615297213.0575004</v>
      </c>
      <c r="P20" s="10">
        <v>2457858025.5387001</v>
      </c>
      <c r="Q20" s="1">
        <v>11</v>
      </c>
    </row>
    <row r="21" spans="1:17" ht="18" customHeight="1">
      <c r="A21" s="1">
        <v>12</v>
      </c>
      <c r="B21" s="30" t="s">
        <v>36</v>
      </c>
      <c r="C21" s="25">
        <v>18</v>
      </c>
      <c r="D21" s="5">
        <v>1470575219.1584001</v>
      </c>
      <c r="E21" s="5">
        <v>153083501.50670001</v>
      </c>
      <c r="F21" s="6">
        <v>1623658720.6651001</v>
      </c>
      <c r="G21" s="7">
        <v>77680529.980000004</v>
      </c>
      <c r="H21" s="7">
        <v>520000000</v>
      </c>
      <c r="I21" s="5">
        <v>401650322.26999998</v>
      </c>
      <c r="J21" s="8">
        <v>624327868.4151001</v>
      </c>
      <c r="K21" s="6">
        <v>333643632.90969998</v>
      </c>
      <c r="L21" s="6">
        <v>70438483.408899993</v>
      </c>
      <c r="M21" s="6">
        <v>258939114.00999999</v>
      </c>
      <c r="N21" s="8">
        <v>748843257.8369</v>
      </c>
      <c r="O21" s="21">
        <v>3035523208.8305998</v>
      </c>
      <c r="P21" s="10">
        <v>2036192356.5806</v>
      </c>
      <c r="Q21" s="1">
        <v>12</v>
      </c>
    </row>
    <row r="22" spans="1:17" ht="18" customHeight="1">
      <c r="A22" s="1">
        <v>13</v>
      </c>
      <c r="B22" s="30" t="s">
        <v>37</v>
      </c>
      <c r="C22" s="25">
        <v>16</v>
      </c>
      <c r="D22" s="5">
        <v>1406239239.233</v>
      </c>
      <c r="E22" s="5">
        <v>0</v>
      </c>
      <c r="F22" s="6">
        <v>1406239239.233</v>
      </c>
      <c r="G22" s="7">
        <v>80329144.769999996</v>
      </c>
      <c r="H22" s="7">
        <v>499654808.00999999</v>
      </c>
      <c r="I22" s="5">
        <v>436641964.81999999</v>
      </c>
      <c r="J22" s="8">
        <v>389613321.63300008</v>
      </c>
      <c r="K22" s="6">
        <v>273648967.89999998</v>
      </c>
      <c r="L22" s="6">
        <v>60163622.259999998</v>
      </c>
      <c r="M22" s="6">
        <v>223942135.58000001</v>
      </c>
      <c r="N22" s="8">
        <v>659226431.10790002</v>
      </c>
      <c r="O22" s="21">
        <v>2623220396.0808997</v>
      </c>
      <c r="P22" s="10">
        <v>1606594478.4809</v>
      </c>
      <c r="Q22" s="1">
        <v>13</v>
      </c>
    </row>
    <row r="23" spans="1:17" ht="18" customHeight="1">
      <c r="A23" s="1">
        <v>14</v>
      </c>
      <c r="B23" s="30" t="s">
        <v>38</v>
      </c>
      <c r="C23" s="25">
        <v>17</v>
      </c>
      <c r="D23" s="5">
        <v>1581646588.9972999</v>
      </c>
      <c r="E23" s="5">
        <v>0</v>
      </c>
      <c r="F23" s="6">
        <v>1581646588.9972999</v>
      </c>
      <c r="G23" s="7">
        <v>59695596.189999998</v>
      </c>
      <c r="H23" s="7">
        <v>147102561.99000001</v>
      </c>
      <c r="I23" s="5">
        <v>206468378.88999999</v>
      </c>
      <c r="J23" s="8">
        <v>1168380051.9273</v>
      </c>
      <c r="K23" s="6">
        <v>307782591.02999997</v>
      </c>
      <c r="L23" s="6">
        <v>67668135.879999995</v>
      </c>
      <c r="M23" s="6">
        <v>251875573.50999999</v>
      </c>
      <c r="N23" s="8">
        <v>746446678.49039996</v>
      </c>
      <c r="O23" s="21">
        <v>2955419567.9077001</v>
      </c>
      <c r="P23" s="10">
        <v>2542153030.8376999</v>
      </c>
      <c r="Q23" s="1">
        <v>14</v>
      </c>
    </row>
    <row r="24" spans="1:17" ht="18" customHeight="1">
      <c r="A24" s="1">
        <v>15</v>
      </c>
      <c r="B24" s="30" t="s">
        <v>39</v>
      </c>
      <c r="C24" s="25">
        <v>11</v>
      </c>
      <c r="D24" s="5">
        <v>1481385736.3217001</v>
      </c>
      <c r="E24" s="5">
        <v>0</v>
      </c>
      <c r="F24" s="6">
        <v>1481385736.3217001</v>
      </c>
      <c r="G24" s="7">
        <v>20771356.039999999</v>
      </c>
      <c r="H24" s="7">
        <v>361446152.47000003</v>
      </c>
      <c r="I24" s="5">
        <v>287111786.97000003</v>
      </c>
      <c r="J24" s="8">
        <v>812056440.84170008</v>
      </c>
      <c r="K24" s="6">
        <v>288272198.99000001</v>
      </c>
      <c r="L24" s="6">
        <v>63378640.969999999</v>
      </c>
      <c r="M24" s="6">
        <v>235909137.03999999</v>
      </c>
      <c r="N24" s="8">
        <v>656211737.30139995</v>
      </c>
      <c r="O24" s="21">
        <v>2725157450.6231003</v>
      </c>
      <c r="P24" s="10">
        <v>2055828155.1431</v>
      </c>
      <c r="Q24" s="1">
        <v>15</v>
      </c>
    </row>
    <row r="25" spans="1:17" ht="18" customHeight="1">
      <c r="A25" s="1">
        <v>16</v>
      </c>
      <c r="B25" s="30" t="s">
        <v>40</v>
      </c>
      <c r="C25" s="25">
        <v>27</v>
      </c>
      <c r="D25" s="5">
        <v>1635189708.7537999</v>
      </c>
      <c r="E25" s="5">
        <v>358284409.44319999</v>
      </c>
      <c r="F25" s="6">
        <v>1993474118.197</v>
      </c>
      <c r="G25" s="7">
        <v>50282195.159999996</v>
      </c>
      <c r="H25" s="7">
        <v>0</v>
      </c>
      <c r="I25" s="5">
        <v>828304698.89999998</v>
      </c>
      <c r="J25" s="8">
        <v>1114887224.1370001</v>
      </c>
      <c r="K25" s="6">
        <v>384952618.17309999</v>
      </c>
      <c r="L25" s="6">
        <v>92226195.277500004</v>
      </c>
      <c r="M25" s="6">
        <v>333670577.07999998</v>
      </c>
      <c r="N25" s="8">
        <v>784913945.01230001</v>
      </c>
      <c r="O25" s="21">
        <v>3589237453.7399001</v>
      </c>
      <c r="P25" s="10">
        <v>2710650559.6799002</v>
      </c>
      <c r="Q25" s="1">
        <v>16</v>
      </c>
    </row>
    <row r="26" spans="1:17" ht="18" customHeight="1">
      <c r="A26" s="1">
        <v>17</v>
      </c>
      <c r="B26" s="30" t="s">
        <v>41</v>
      </c>
      <c r="C26" s="25">
        <v>27</v>
      </c>
      <c r="D26" s="5">
        <v>1758798218.8452001</v>
      </c>
      <c r="E26" s="5">
        <v>0</v>
      </c>
      <c r="F26" s="6">
        <v>1758798218.8452001</v>
      </c>
      <c r="G26" s="7">
        <v>27554328.239999998</v>
      </c>
      <c r="H26" s="7">
        <v>0</v>
      </c>
      <c r="I26" s="5">
        <v>89972595.590000004</v>
      </c>
      <c r="J26" s="8">
        <v>1641271295.0152001</v>
      </c>
      <c r="K26" s="6">
        <v>342255644.63</v>
      </c>
      <c r="L26" s="6">
        <v>75247275.650000006</v>
      </c>
      <c r="M26" s="6">
        <v>280086786.22000003</v>
      </c>
      <c r="N26" s="8">
        <v>793363532.05659997</v>
      </c>
      <c r="O26" s="21">
        <v>3249751457.4018006</v>
      </c>
      <c r="P26" s="10">
        <v>3132224533.5718007</v>
      </c>
      <c r="Q26" s="1">
        <v>17</v>
      </c>
    </row>
    <row r="27" spans="1:17" ht="18" customHeight="1">
      <c r="A27" s="1">
        <v>18</v>
      </c>
      <c r="B27" s="30" t="s">
        <v>42</v>
      </c>
      <c r="C27" s="25">
        <v>23</v>
      </c>
      <c r="D27" s="5">
        <v>2060636679.9744</v>
      </c>
      <c r="E27" s="5">
        <v>0</v>
      </c>
      <c r="F27" s="6">
        <v>2060636679.9744</v>
      </c>
      <c r="G27" s="7">
        <v>232116181.47</v>
      </c>
      <c r="H27" s="7">
        <v>0</v>
      </c>
      <c r="I27" s="5">
        <v>203254936.77000001</v>
      </c>
      <c r="J27" s="8">
        <v>1625265561.7344</v>
      </c>
      <c r="K27" s="6">
        <v>400992295.58999997</v>
      </c>
      <c r="L27" s="6">
        <v>88160935.469999999</v>
      </c>
      <c r="M27" s="6">
        <v>328154247.07999998</v>
      </c>
      <c r="N27" s="8">
        <v>943029872.57869995</v>
      </c>
      <c r="O27" s="21">
        <v>3820974030.6931</v>
      </c>
      <c r="P27" s="10">
        <v>3385602912.4531002</v>
      </c>
      <c r="Q27" s="1">
        <v>18</v>
      </c>
    </row>
    <row r="28" spans="1:17" ht="18" customHeight="1">
      <c r="A28" s="1">
        <v>19</v>
      </c>
      <c r="B28" s="30" t="s">
        <v>43</v>
      </c>
      <c r="C28" s="25">
        <v>44</v>
      </c>
      <c r="D28" s="5">
        <v>2494630111.5391002</v>
      </c>
      <c r="E28" s="5">
        <v>0</v>
      </c>
      <c r="F28" s="6">
        <v>2494630111.5391002</v>
      </c>
      <c r="G28" s="7">
        <v>45827519.350000001</v>
      </c>
      <c r="H28" s="7">
        <v>0</v>
      </c>
      <c r="I28" s="5">
        <v>477431419.01999998</v>
      </c>
      <c r="J28" s="8">
        <v>1971371173.1691003</v>
      </c>
      <c r="K28" s="6">
        <v>485445816.23000002</v>
      </c>
      <c r="L28" s="6">
        <v>106728627.33</v>
      </c>
      <c r="M28" s="6">
        <v>397267249.45999998</v>
      </c>
      <c r="N28" s="8">
        <v>1575467672.8440001</v>
      </c>
      <c r="O28" s="21">
        <v>5059539477.4031</v>
      </c>
      <c r="P28" s="10">
        <v>4536280539.0331001</v>
      </c>
      <c r="Q28" s="1">
        <v>19</v>
      </c>
    </row>
    <row r="29" spans="1:17" ht="18" customHeight="1">
      <c r="A29" s="1">
        <v>20</v>
      </c>
      <c r="B29" s="30" t="s">
        <v>44</v>
      </c>
      <c r="C29" s="25">
        <v>34</v>
      </c>
      <c r="D29" s="5">
        <v>1933267339.3870001</v>
      </c>
      <c r="E29" s="5">
        <v>0</v>
      </c>
      <c r="F29" s="6">
        <v>1933267339.3870001</v>
      </c>
      <c r="G29" s="7">
        <v>107127454.25</v>
      </c>
      <c r="H29" s="7">
        <v>0</v>
      </c>
      <c r="I29" s="5">
        <v>238165108.88</v>
      </c>
      <c r="J29" s="8">
        <v>1587974776.257</v>
      </c>
      <c r="K29" s="6">
        <v>376206691.81999999</v>
      </c>
      <c r="L29" s="6">
        <v>82711648.689999998</v>
      </c>
      <c r="M29" s="6">
        <v>307870812.12</v>
      </c>
      <c r="N29" s="8">
        <v>894018146.43560004</v>
      </c>
      <c r="O29" s="21">
        <v>3594074638.4526005</v>
      </c>
      <c r="P29" s="10">
        <v>3248782075.3226004</v>
      </c>
      <c r="Q29" s="1">
        <v>20</v>
      </c>
    </row>
    <row r="30" spans="1:17" ht="18" customHeight="1">
      <c r="A30" s="1">
        <v>21</v>
      </c>
      <c r="B30" s="30" t="s">
        <v>45</v>
      </c>
      <c r="C30" s="25">
        <v>21</v>
      </c>
      <c r="D30" s="5">
        <v>1660686289.7014999</v>
      </c>
      <c r="E30" s="5">
        <v>0</v>
      </c>
      <c r="F30" s="6">
        <v>1660686289.7014999</v>
      </c>
      <c r="G30" s="7">
        <v>57307383.75</v>
      </c>
      <c r="H30" s="7">
        <v>0</v>
      </c>
      <c r="I30" s="5">
        <v>264239440.81</v>
      </c>
      <c r="J30" s="8">
        <v>1339139465.1415</v>
      </c>
      <c r="K30" s="6">
        <v>323163425.18000001</v>
      </c>
      <c r="L30" s="6">
        <v>71049718.870000005</v>
      </c>
      <c r="M30" s="6">
        <v>264462563.59999999</v>
      </c>
      <c r="N30" s="8">
        <v>712592915.58070004</v>
      </c>
      <c r="O30" s="21">
        <v>3031954912.9322</v>
      </c>
      <c r="P30" s="10">
        <v>2710408088.3722</v>
      </c>
      <c r="Q30" s="1">
        <v>21</v>
      </c>
    </row>
    <row r="31" spans="1:17" ht="18" customHeight="1">
      <c r="A31" s="1">
        <v>22</v>
      </c>
      <c r="B31" s="30" t="s">
        <v>46</v>
      </c>
      <c r="C31" s="25">
        <v>21</v>
      </c>
      <c r="D31" s="5">
        <v>1738237200.0601001</v>
      </c>
      <c r="E31" s="5">
        <v>0</v>
      </c>
      <c r="F31" s="6">
        <v>1738237200.0601001</v>
      </c>
      <c r="G31" s="7">
        <v>25560610.879999999</v>
      </c>
      <c r="H31" s="7">
        <v>246132000</v>
      </c>
      <c r="I31" s="5">
        <v>190704301.22</v>
      </c>
      <c r="J31" s="8">
        <v>1275840287.9600999</v>
      </c>
      <c r="K31" s="6">
        <v>338254546.23000002</v>
      </c>
      <c r="L31" s="6">
        <v>74367606.430000007</v>
      </c>
      <c r="M31" s="6">
        <v>276812465.38</v>
      </c>
      <c r="N31" s="8">
        <v>713979014.74419999</v>
      </c>
      <c r="O31" s="21">
        <v>3141650832.8443003</v>
      </c>
      <c r="P31" s="10">
        <v>2679253920.7442999</v>
      </c>
      <c r="Q31" s="1">
        <v>22</v>
      </c>
    </row>
    <row r="32" spans="1:17" ht="18" customHeight="1">
      <c r="A32" s="1">
        <v>23</v>
      </c>
      <c r="B32" s="30" t="s">
        <v>47</v>
      </c>
      <c r="C32" s="25">
        <v>16</v>
      </c>
      <c r="D32" s="5">
        <v>1399969681.2354</v>
      </c>
      <c r="E32" s="5">
        <v>0</v>
      </c>
      <c r="F32" s="6">
        <v>1399969681.2354</v>
      </c>
      <c r="G32" s="7">
        <v>32601216.780000001</v>
      </c>
      <c r="H32" s="7">
        <v>0</v>
      </c>
      <c r="I32" s="5">
        <v>340313959.43000001</v>
      </c>
      <c r="J32" s="8">
        <v>1027054505.0253999</v>
      </c>
      <c r="K32" s="6">
        <v>272428935.04000002</v>
      </c>
      <c r="L32" s="6">
        <v>59895389.579999998</v>
      </c>
      <c r="M32" s="6">
        <v>222943714.99000001</v>
      </c>
      <c r="N32" s="8">
        <v>650180324.70340002</v>
      </c>
      <c r="O32" s="21">
        <v>2605418045.5488</v>
      </c>
      <c r="P32" s="10">
        <v>2232502869.3388</v>
      </c>
      <c r="Q32" s="1">
        <v>23</v>
      </c>
    </row>
    <row r="33" spans="1:17" ht="18" customHeight="1">
      <c r="A33" s="1">
        <v>24</v>
      </c>
      <c r="B33" s="30" t="s">
        <v>48</v>
      </c>
      <c r="C33" s="25">
        <v>20</v>
      </c>
      <c r="D33" s="5">
        <v>2106876963.1340001</v>
      </c>
      <c r="E33" s="5">
        <v>0</v>
      </c>
      <c r="F33" s="6">
        <v>2106876963.1340001</v>
      </c>
      <c r="G33" s="7">
        <v>770869588.38</v>
      </c>
      <c r="H33" s="7">
        <v>2000000000</v>
      </c>
      <c r="I33" s="5">
        <v>0</v>
      </c>
      <c r="J33" s="8">
        <v>-663992625.24599981</v>
      </c>
      <c r="K33" s="6">
        <v>409990484.10000002</v>
      </c>
      <c r="L33" s="6">
        <v>90139249.579999998</v>
      </c>
      <c r="M33" s="6">
        <v>335517964.06</v>
      </c>
      <c r="N33" s="8">
        <v>5818329339.0040998</v>
      </c>
      <c r="O33" s="21">
        <v>8760853999.8780994</v>
      </c>
      <c r="P33" s="10">
        <v>5989984411.4981003</v>
      </c>
      <c r="Q33" s="1">
        <v>24</v>
      </c>
    </row>
    <row r="34" spans="1:17" ht="18" customHeight="1">
      <c r="A34" s="1">
        <v>25</v>
      </c>
      <c r="B34" s="30" t="s">
        <v>49</v>
      </c>
      <c r="C34" s="25">
        <v>13</v>
      </c>
      <c r="D34" s="5">
        <v>1450371597.9514</v>
      </c>
      <c r="E34" s="5">
        <v>0</v>
      </c>
      <c r="F34" s="6">
        <v>1450371597.9514</v>
      </c>
      <c r="G34" s="7">
        <v>25749719.260000002</v>
      </c>
      <c r="H34" s="7">
        <v>101637860.22</v>
      </c>
      <c r="I34" s="5">
        <v>124304116.61</v>
      </c>
      <c r="J34" s="8">
        <v>1198679901.8614001</v>
      </c>
      <c r="K34" s="6">
        <v>282236962.08999997</v>
      </c>
      <c r="L34" s="6">
        <v>62051752.299999997</v>
      </c>
      <c r="M34" s="6">
        <v>230970167.78</v>
      </c>
      <c r="N34" s="8">
        <v>636995199.45930004</v>
      </c>
      <c r="O34" s="21">
        <v>2662625679.5806999</v>
      </c>
      <c r="P34" s="10">
        <v>2410933983.4906998</v>
      </c>
      <c r="Q34" s="1">
        <v>25</v>
      </c>
    </row>
    <row r="35" spans="1:17" ht="18" customHeight="1">
      <c r="A35" s="1">
        <v>26</v>
      </c>
      <c r="B35" s="30" t="s">
        <v>50</v>
      </c>
      <c r="C35" s="25">
        <v>25</v>
      </c>
      <c r="D35" s="5">
        <v>1862937741.1991</v>
      </c>
      <c r="E35" s="5">
        <v>0</v>
      </c>
      <c r="F35" s="6">
        <v>1862937741.1991</v>
      </c>
      <c r="G35" s="7">
        <v>37896198.899999999</v>
      </c>
      <c r="H35" s="7">
        <v>275631992.38</v>
      </c>
      <c r="I35" s="5">
        <v>178709168.02000001</v>
      </c>
      <c r="J35" s="8">
        <v>1370700381.8990998</v>
      </c>
      <c r="K35" s="6">
        <v>362520811.48000002</v>
      </c>
      <c r="L35" s="6">
        <v>79702713.040000007</v>
      </c>
      <c r="M35" s="6">
        <v>296670896.79000002</v>
      </c>
      <c r="N35" s="8">
        <v>763685616.95229995</v>
      </c>
      <c r="O35" s="21">
        <v>3365517779.4614</v>
      </c>
      <c r="P35" s="10">
        <v>2873280420.1613998</v>
      </c>
      <c r="Q35" s="1">
        <v>26</v>
      </c>
    </row>
    <row r="36" spans="1:17" ht="18" customHeight="1">
      <c r="A36" s="1">
        <v>27</v>
      </c>
      <c r="B36" s="30" t="s">
        <v>51</v>
      </c>
      <c r="C36" s="25">
        <v>20</v>
      </c>
      <c r="D36" s="5">
        <v>1461143510.3685</v>
      </c>
      <c r="E36" s="5">
        <v>0</v>
      </c>
      <c r="F36" s="6">
        <v>1461143510.3685</v>
      </c>
      <c r="G36" s="7">
        <v>80055430.280000001</v>
      </c>
      <c r="H36" s="7">
        <v>0</v>
      </c>
      <c r="I36" s="5">
        <v>1133331119.97</v>
      </c>
      <c r="J36" s="8">
        <v>247756960.11849999</v>
      </c>
      <c r="K36" s="6">
        <v>284333136.5</v>
      </c>
      <c r="L36" s="6">
        <v>62512610.780000001</v>
      </c>
      <c r="M36" s="6">
        <v>232685583.62</v>
      </c>
      <c r="N36" s="8">
        <v>760915394.12750006</v>
      </c>
      <c r="O36" s="21">
        <v>2801590235.3959999</v>
      </c>
      <c r="P36" s="10">
        <v>1588203685.1459999</v>
      </c>
      <c r="Q36" s="1">
        <v>27</v>
      </c>
    </row>
    <row r="37" spans="1:17" ht="18" customHeight="1">
      <c r="A37" s="1">
        <v>28</v>
      </c>
      <c r="B37" s="30" t="s">
        <v>52</v>
      </c>
      <c r="C37" s="25">
        <v>18</v>
      </c>
      <c r="D37" s="5">
        <v>1464038199.3009</v>
      </c>
      <c r="E37" s="5">
        <v>989846501.84070003</v>
      </c>
      <c r="F37" s="6">
        <v>2453884701.1416001</v>
      </c>
      <c r="G37" s="7">
        <v>52689991.259999998</v>
      </c>
      <c r="H37" s="7">
        <v>725882360.59000003</v>
      </c>
      <c r="I37" s="5">
        <v>334417139.19999999</v>
      </c>
      <c r="J37" s="8">
        <v>1340895210.0915997</v>
      </c>
      <c r="K37" s="6">
        <v>618870763.73769999</v>
      </c>
      <c r="L37" s="6">
        <v>125070554.1076</v>
      </c>
      <c r="M37" s="6">
        <v>438579649.95999998</v>
      </c>
      <c r="N37" s="8">
        <v>743981018.81529999</v>
      </c>
      <c r="O37" s="21">
        <v>4380386687.7622004</v>
      </c>
      <c r="P37" s="10">
        <v>3267397196.7121997</v>
      </c>
      <c r="Q37" s="1">
        <v>28</v>
      </c>
    </row>
    <row r="38" spans="1:17" ht="18" customHeight="1">
      <c r="A38" s="1">
        <v>29</v>
      </c>
      <c r="B38" s="30" t="s">
        <v>53</v>
      </c>
      <c r="C38" s="25">
        <v>30</v>
      </c>
      <c r="D38" s="5">
        <v>1434357845.5351</v>
      </c>
      <c r="E38" s="5">
        <v>0</v>
      </c>
      <c r="F38" s="6">
        <v>1434357845.5351</v>
      </c>
      <c r="G38" s="7">
        <v>100877001.45999999</v>
      </c>
      <c r="H38" s="7">
        <v>945881467</v>
      </c>
      <c r="I38" s="5">
        <v>1336489215.24</v>
      </c>
      <c r="J38" s="8">
        <v>-948889838.16490006</v>
      </c>
      <c r="K38" s="6">
        <v>279120744.94999999</v>
      </c>
      <c r="L38" s="6">
        <v>61366630.359999999</v>
      </c>
      <c r="M38" s="6">
        <v>228419994.37</v>
      </c>
      <c r="N38" s="8">
        <v>733095829.19550002</v>
      </c>
      <c r="O38" s="21">
        <v>2736361044.4105997</v>
      </c>
      <c r="P38" s="10">
        <v>353113360.71060002</v>
      </c>
      <c r="Q38" s="1">
        <v>29</v>
      </c>
    </row>
    <row r="39" spans="1:17" ht="18" customHeight="1">
      <c r="A39" s="1">
        <v>30</v>
      </c>
      <c r="B39" s="30" t="s">
        <v>54</v>
      </c>
      <c r="C39" s="25">
        <v>33</v>
      </c>
      <c r="D39" s="5">
        <v>1763978327.2551999</v>
      </c>
      <c r="E39" s="5">
        <v>0</v>
      </c>
      <c r="F39" s="6">
        <v>1763978327.2551999</v>
      </c>
      <c r="G39" s="7">
        <v>117125582.44</v>
      </c>
      <c r="H39" s="7">
        <v>99912935</v>
      </c>
      <c r="I39" s="5">
        <v>432682571.27999997</v>
      </c>
      <c r="J39" s="8">
        <v>1114257238.5351999</v>
      </c>
      <c r="K39" s="6">
        <v>343263674.62</v>
      </c>
      <c r="L39" s="6">
        <v>75468898.030000001</v>
      </c>
      <c r="M39" s="6">
        <v>280911713.10000002</v>
      </c>
      <c r="N39" s="8">
        <v>1055091170.4687001</v>
      </c>
      <c r="O39" s="21">
        <v>3518713783.4738998</v>
      </c>
      <c r="P39" s="10">
        <v>2868992694.7539001</v>
      </c>
      <c r="Q39" s="1">
        <v>30</v>
      </c>
    </row>
    <row r="40" spans="1:17" ht="18" customHeight="1">
      <c r="A40" s="1">
        <v>31</v>
      </c>
      <c r="B40" s="30" t="s">
        <v>55</v>
      </c>
      <c r="C40" s="25">
        <v>17</v>
      </c>
      <c r="D40" s="5">
        <v>1642321952.6178999</v>
      </c>
      <c r="E40" s="5">
        <v>0</v>
      </c>
      <c r="F40" s="6">
        <v>1642321952.6178999</v>
      </c>
      <c r="G40" s="7">
        <v>20502517.039999999</v>
      </c>
      <c r="H40" s="7">
        <v>609914612.08000004</v>
      </c>
      <c r="I40" s="5">
        <v>519359488.18000001</v>
      </c>
      <c r="J40" s="8">
        <v>492545335.31789988</v>
      </c>
      <c r="K40" s="6">
        <v>319589792.94</v>
      </c>
      <c r="L40" s="6">
        <v>70264031.060000002</v>
      </c>
      <c r="M40" s="6">
        <v>261538062.03</v>
      </c>
      <c r="N40" s="8">
        <v>715390113.98619998</v>
      </c>
      <c r="O40" s="21">
        <v>3009103952.6341</v>
      </c>
      <c r="P40" s="10">
        <v>1859327335.3340998</v>
      </c>
      <c r="Q40" s="1">
        <v>31</v>
      </c>
    </row>
    <row r="41" spans="1:17" ht="18" customHeight="1">
      <c r="A41" s="1">
        <v>32</v>
      </c>
      <c r="B41" s="30" t="s">
        <v>56</v>
      </c>
      <c r="C41" s="25">
        <v>23</v>
      </c>
      <c r="D41" s="5">
        <v>1696129965.2936001</v>
      </c>
      <c r="E41" s="5">
        <v>4904309493.7273998</v>
      </c>
      <c r="F41" s="6">
        <v>6600439459.0209999</v>
      </c>
      <c r="G41" s="7">
        <v>56731329.130000003</v>
      </c>
      <c r="H41" s="7">
        <v>0</v>
      </c>
      <c r="I41" s="5">
        <v>1846340131.4300001</v>
      </c>
      <c r="J41" s="8">
        <v>4697367998.4609995</v>
      </c>
      <c r="K41" s="6">
        <v>1742125835.9235001</v>
      </c>
      <c r="L41" s="6">
        <v>368852600.96020001</v>
      </c>
      <c r="M41" s="6">
        <v>1245007649.6300001</v>
      </c>
      <c r="N41" s="8">
        <v>1245362671.5432</v>
      </c>
      <c r="O41" s="21">
        <v>11201788217.077898</v>
      </c>
      <c r="P41" s="10">
        <v>9298716756.5179005</v>
      </c>
      <c r="Q41" s="1">
        <v>32</v>
      </c>
    </row>
    <row r="42" spans="1:17" ht="18" customHeight="1">
      <c r="A42" s="1">
        <v>33</v>
      </c>
      <c r="B42" s="30" t="s">
        <v>57</v>
      </c>
      <c r="C42" s="25">
        <v>23</v>
      </c>
      <c r="D42" s="5">
        <v>1733290845.2411001</v>
      </c>
      <c r="E42" s="5">
        <v>0</v>
      </c>
      <c r="F42" s="6">
        <v>1733290845.2411001</v>
      </c>
      <c r="G42" s="7">
        <v>35429982.289999999</v>
      </c>
      <c r="H42" s="7">
        <v>0</v>
      </c>
      <c r="I42" s="5">
        <v>180785264.80000001</v>
      </c>
      <c r="J42" s="8">
        <v>1517075598.1511002</v>
      </c>
      <c r="K42" s="6">
        <v>337292003.82999998</v>
      </c>
      <c r="L42" s="6">
        <v>74155984.819999993</v>
      </c>
      <c r="M42" s="6">
        <v>276024763.51999998</v>
      </c>
      <c r="N42" s="8">
        <v>753022568.3671</v>
      </c>
      <c r="O42" s="21">
        <v>3173786165.7782001</v>
      </c>
      <c r="P42" s="10">
        <v>2957570918.6882</v>
      </c>
      <c r="Q42" s="1">
        <v>33</v>
      </c>
    </row>
    <row r="43" spans="1:17" ht="18" customHeight="1">
      <c r="A43" s="1">
        <v>34</v>
      </c>
      <c r="B43" s="30" t="s">
        <v>58</v>
      </c>
      <c r="C43" s="25">
        <v>16</v>
      </c>
      <c r="D43" s="5">
        <v>1514968617.2186999</v>
      </c>
      <c r="E43" s="5">
        <v>0</v>
      </c>
      <c r="F43" s="6">
        <v>1514968617.2186999</v>
      </c>
      <c r="G43" s="7">
        <v>20230506.57</v>
      </c>
      <c r="H43" s="7">
        <v>0</v>
      </c>
      <c r="I43" s="5">
        <v>516032835.57999998</v>
      </c>
      <c r="J43" s="8">
        <v>978705275.06870008</v>
      </c>
      <c r="K43" s="6">
        <v>294807303.72000003</v>
      </c>
      <c r="L43" s="6">
        <v>64815429.030000001</v>
      </c>
      <c r="M43" s="6">
        <v>241257175.88</v>
      </c>
      <c r="N43" s="8">
        <v>651883765.63839996</v>
      </c>
      <c r="O43" s="21">
        <v>2767732291.4871001</v>
      </c>
      <c r="P43" s="10">
        <v>2231468949.3371</v>
      </c>
      <c r="Q43" s="1">
        <v>34</v>
      </c>
    </row>
    <row r="44" spans="1:17" ht="18" customHeight="1">
      <c r="A44" s="1">
        <v>35</v>
      </c>
      <c r="B44" s="30" t="s">
        <v>59</v>
      </c>
      <c r="C44" s="25">
        <v>17</v>
      </c>
      <c r="D44" s="5">
        <v>1561738168.605</v>
      </c>
      <c r="E44" s="5">
        <v>0</v>
      </c>
      <c r="F44" s="6">
        <v>1561738168.605</v>
      </c>
      <c r="G44" s="7">
        <v>33223488.059999999</v>
      </c>
      <c r="H44" s="7">
        <v>0</v>
      </c>
      <c r="I44" s="5">
        <v>89972595.590000004</v>
      </c>
      <c r="J44" s="8">
        <v>1438542084.9550002</v>
      </c>
      <c r="K44" s="6">
        <v>303908485.87</v>
      </c>
      <c r="L44" s="6">
        <v>66816387.009999998</v>
      </c>
      <c r="M44" s="6">
        <v>248705178.27000001</v>
      </c>
      <c r="N44" s="8">
        <v>653439719.27119994</v>
      </c>
      <c r="O44" s="21">
        <v>2834607939.0262003</v>
      </c>
      <c r="P44" s="10">
        <v>2711411855.3762002</v>
      </c>
      <c r="Q44" s="1">
        <v>35</v>
      </c>
    </row>
    <row r="45" spans="1:17" ht="18" customHeight="1" thickBot="1">
      <c r="A45" s="1">
        <v>36</v>
      </c>
      <c r="B45" s="30" t="s">
        <v>60</v>
      </c>
      <c r="C45" s="25">
        <v>14</v>
      </c>
      <c r="D45" s="5">
        <v>1565064214.885</v>
      </c>
      <c r="E45" s="5">
        <v>0</v>
      </c>
      <c r="F45" s="6">
        <v>1565064214.885</v>
      </c>
      <c r="G45" s="7">
        <v>21206820.609999999</v>
      </c>
      <c r="H45" s="7">
        <v>488822936.86000001</v>
      </c>
      <c r="I45" s="5">
        <v>518487915.94999999</v>
      </c>
      <c r="J45" s="8">
        <v>536546541.46500009</v>
      </c>
      <c r="K45" s="6">
        <v>304555722.19999999</v>
      </c>
      <c r="L45" s="6">
        <v>66958686.399999999</v>
      </c>
      <c r="M45" s="6">
        <v>249234847.68000001</v>
      </c>
      <c r="N45" s="8">
        <v>711284517.17859995</v>
      </c>
      <c r="O45" s="21">
        <v>2897097988.3435998</v>
      </c>
      <c r="P45" s="10">
        <v>1868580314.9236002</v>
      </c>
      <c r="Q45" s="1">
        <v>36</v>
      </c>
    </row>
    <row r="46" spans="1:17" ht="18" customHeight="1" thickTop="1" thickBot="1">
      <c r="A46" s="1"/>
      <c r="B46" s="125" t="s">
        <v>880</v>
      </c>
      <c r="C46" s="126"/>
      <c r="D46" s="11">
        <v>59638882703.117706</v>
      </c>
      <c r="E46" s="11">
        <v>23190555561.666901</v>
      </c>
      <c r="F46" s="11">
        <v>82829438264.784592</v>
      </c>
      <c r="G46" s="11">
        <v>2863775341.460001</v>
      </c>
      <c r="H46" s="11">
        <v>9585134311.170002</v>
      </c>
      <c r="I46" s="11">
        <v>17459636065.371799</v>
      </c>
      <c r="J46" s="11">
        <v>52920892546.7798</v>
      </c>
      <c r="K46" s="11">
        <v>18095611902.233204</v>
      </c>
      <c r="L46" s="11">
        <v>3978445697.5732012</v>
      </c>
      <c r="M46" s="11">
        <v>14192482583.200003</v>
      </c>
      <c r="N46" s="11">
        <v>33219643124.7299</v>
      </c>
      <c r="O46" s="11">
        <v>152315621572.5209</v>
      </c>
      <c r="P46" s="11">
        <v>122407075854.51611</v>
      </c>
    </row>
    <row r="47" spans="1:17" ht="13.5" thickTop="1">
      <c r="B47" t="s">
        <v>18</v>
      </c>
      <c r="I47" s="31"/>
      <c r="J47" s="31"/>
      <c r="K47" s="31"/>
      <c r="L47" s="31"/>
      <c r="M47" s="32"/>
      <c r="N47" s="33"/>
    </row>
    <row r="48" spans="1:17">
      <c r="B48" t="s">
        <v>916</v>
      </c>
      <c r="I48" s="32"/>
      <c r="J48" s="31"/>
      <c r="K48" s="31"/>
      <c r="L48" s="31"/>
    </row>
    <row r="49" spans="1:15">
      <c r="C49" s="22" t="s">
        <v>23</v>
      </c>
      <c r="N49" s="101" t="s">
        <v>915</v>
      </c>
      <c r="O49" s="32"/>
    </row>
    <row r="50" spans="1:15">
      <c r="C50" s="22"/>
    </row>
    <row r="53" spans="1:15" ht="20.25">
      <c r="A53" s="27"/>
    </row>
  </sheetData>
  <mergeCells count="19">
    <mergeCell ref="A2:P2"/>
    <mergeCell ref="B46:C46"/>
    <mergeCell ref="G7:I7"/>
    <mergeCell ref="F7:F8"/>
    <mergeCell ref="E7:E8"/>
    <mergeCell ref="D7:D8"/>
    <mergeCell ref="C7:C8"/>
    <mergeCell ref="B7:B8"/>
    <mergeCell ref="M7:M8"/>
    <mergeCell ref="A4:P4"/>
    <mergeCell ref="A7:A8"/>
    <mergeCell ref="Q7:Q8"/>
    <mergeCell ref="D5:P5"/>
    <mergeCell ref="J7:J8"/>
    <mergeCell ref="N7:N8"/>
    <mergeCell ref="O7:O8"/>
    <mergeCell ref="P7:P8"/>
    <mergeCell ref="K7:K8"/>
    <mergeCell ref="L7:L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414"/>
  <sheetViews>
    <sheetView topLeftCell="B4" workbookViewId="0">
      <pane xSplit="3" ySplit="3" topLeftCell="E407" activePane="bottomRight" state="frozen"/>
      <selection activeCell="B4" sqref="B4"/>
      <selection pane="topRight" activeCell="E4" sqref="E4"/>
      <selection pane="bottomLeft" activeCell="B7" sqref="B7"/>
      <selection pane="bottomRight" activeCell="J408" sqref="J408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9" width="22" customWidth="1"/>
    <col min="10" max="10" width="18.42578125" customWidth="1"/>
    <col min="11" max="11" width="19.7109375" bestFit="1" customWidth="1"/>
    <col min="12" max="12" width="0.7109375" customWidth="1"/>
    <col min="13" max="13" width="4.7109375" style="18" customWidth="1"/>
    <col min="14" max="14" width="13" customWidth="1"/>
    <col min="15" max="15" width="9.42578125" bestFit="1" customWidth="1"/>
    <col min="16" max="16" width="22.28515625" customWidth="1"/>
    <col min="17" max="17" width="18.7109375" customWidth="1"/>
    <col min="18" max="21" width="21.85546875" customWidth="1"/>
    <col min="22" max="22" width="18.7109375" customWidth="1"/>
    <col min="23" max="23" width="22.140625" bestFit="1" customWidth="1"/>
  </cols>
  <sheetData>
    <row r="1" spans="1:23" ht="26.25">
      <c r="A1" s="113" t="s">
        <v>21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26.25" hidden="1">
      <c r="A2" s="28"/>
      <c r="B2" s="28"/>
      <c r="C2" s="28"/>
      <c r="D2" s="28"/>
      <c r="E2" s="28"/>
      <c r="F2" s="28"/>
      <c r="G2" s="28"/>
      <c r="H2" s="100"/>
      <c r="I2" s="100"/>
      <c r="J2" s="28"/>
      <c r="K2" s="28"/>
      <c r="L2" s="28"/>
      <c r="M2" s="28"/>
      <c r="N2" s="28"/>
      <c r="O2" s="28"/>
      <c r="P2" s="28"/>
      <c r="Q2" s="28"/>
      <c r="R2" s="28"/>
      <c r="S2" s="28"/>
      <c r="T2" s="100"/>
      <c r="U2" s="100"/>
      <c r="V2" s="28"/>
      <c r="W2" s="28"/>
    </row>
    <row r="3" spans="1:23" ht="18">
      <c r="L3" s="24" t="s">
        <v>15</v>
      </c>
    </row>
    <row r="4" spans="1:23" ht="45" customHeight="1">
      <c r="B4" s="141" t="s">
        <v>920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>
      <c r="L5" s="18">
        <v>0</v>
      </c>
    </row>
    <row r="6" spans="1:23" ht="91.5" customHeight="1">
      <c r="A6" s="14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24</v>
      </c>
      <c r="G6" s="3" t="s">
        <v>881</v>
      </c>
      <c r="H6" s="102" t="s">
        <v>918</v>
      </c>
      <c r="I6" s="103" t="s">
        <v>919</v>
      </c>
      <c r="J6" s="3" t="s">
        <v>10</v>
      </c>
      <c r="K6" s="3" t="s">
        <v>16</v>
      </c>
      <c r="L6" s="12"/>
      <c r="M6" s="19"/>
      <c r="N6" s="3" t="s">
        <v>8</v>
      </c>
      <c r="O6" s="3" t="s">
        <v>0</v>
      </c>
      <c r="P6" s="3" t="s">
        <v>9</v>
      </c>
      <c r="Q6" s="3" t="s">
        <v>5</v>
      </c>
      <c r="R6" s="3" t="s">
        <v>24</v>
      </c>
      <c r="S6" s="3" t="s">
        <v>881</v>
      </c>
      <c r="T6" s="102" t="s">
        <v>918</v>
      </c>
      <c r="U6" s="103" t="s">
        <v>919</v>
      </c>
      <c r="V6" s="3" t="s">
        <v>10</v>
      </c>
      <c r="W6" s="3" t="s">
        <v>16</v>
      </c>
    </row>
    <row r="7" spans="1:23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4" t="s">
        <v>4</v>
      </c>
      <c r="K7" s="4" t="s">
        <v>4</v>
      </c>
      <c r="L7" s="12"/>
      <c r="M7" s="19"/>
      <c r="N7" s="4"/>
      <c r="O7" s="4"/>
      <c r="P7" s="4"/>
      <c r="Q7" s="4" t="s">
        <v>4</v>
      </c>
      <c r="R7" s="4" t="s">
        <v>4</v>
      </c>
      <c r="S7" s="4" t="s">
        <v>4</v>
      </c>
      <c r="T7" s="4" t="s">
        <v>4</v>
      </c>
      <c r="U7" s="4" t="s">
        <v>4</v>
      </c>
      <c r="V7" s="4" t="s">
        <v>4</v>
      </c>
      <c r="W7" s="4" t="s">
        <v>4</v>
      </c>
    </row>
    <row r="8" spans="1:23" ht="24.95" customHeight="1">
      <c r="A8" s="139">
        <v>1</v>
      </c>
      <c r="B8" s="136" t="s">
        <v>25</v>
      </c>
      <c r="C8" s="1">
        <v>1</v>
      </c>
      <c r="D8" s="5" t="s">
        <v>64</v>
      </c>
      <c r="E8" s="5">
        <v>48892107.570699997</v>
      </c>
      <c r="F8" s="5">
        <v>7786017.2556999996</v>
      </c>
      <c r="G8" s="5">
        <v>0</v>
      </c>
      <c r="H8" s="5">
        <v>9514223.7550000008</v>
      </c>
      <c r="I8" s="5">
        <v>2091768.0356999999</v>
      </c>
      <c r="J8" s="5">
        <v>20850409.4146</v>
      </c>
      <c r="K8" s="6">
        <v>89134526.0317</v>
      </c>
      <c r="L8" s="12"/>
      <c r="M8" s="142">
        <v>19</v>
      </c>
      <c r="N8" s="136" t="s">
        <v>43</v>
      </c>
      <c r="O8" s="13">
        <v>26</v>
      </c>
      <c r="P8" s="5" t="s">
        <v>445</v>
      </c>
      <c r="Q8" s="5">
        <v>51758772.168300003</v>
      </c>
      <c r="R8" s="5">
        <v>8242530.6098999996</v>
      </c>
      <c r="S8" s="5">
        <v>0</v>
      </c>
      <c r="T8" s="5">
        <v>10072066.1096</v>
      </c>
      <c r="U8" s="5">
        <v>2214413.5438000001</v>
      </c>
      <c r="V8" s="5">
        <v>26241351.949200001</v>
      </c>
      <c r="W8" s="6">
        <v>98529134.380800009</v>
      </c>
    </row>
    <row r="9" spans="1:23" ht="24.95" customHeight="1">
      <c r="A9" s="139"/>
      <c r="B9" s="137"/>
      <c r="C9" s="1">
        <v>2</v>
      </c>
      <c r="D9" s="5" t="s">
        <v>65</v>
      </c>
      <c r="E9" s="5">
        <v>81570112.266599998</v>
      </c>
      <c r="F9" s="5">
        <v>12989955.5002</v>
      </c>
      <c r="G9" s="5">
        <v>0</v>
      </c>
      <c r="H9" s="5">
        <v>15873242.909399999</v>
      </c>
      <c r="I9" s="5">
        <v>3489842.4712</v>
      </c>
      <c r="J9" s="5">
        <v>36617637.961800002</v>
      </c>
      <c r="K9" s="6">
        <v>150540791.1092</v>
      </c>
      <c r="L9" s="12"/>
      <c r="M9" s="142"/>
      <c r="N9" s="137"/>
      <c r="O9" s="13">
        <v>27</v>
      </c>
      <c r="P9" s="5" t="s">
        <v>446</v>
      </c>
      <c r="Q9" s="5">
        <v>50689109.7346</v>
      </c>
      <c r="R9" s="5">
        <v>8072187.9803999998</v>
      </c>
      <c r="S9" s="5">
        <v>0</v>
      </c>
      <c r="T9" s="5">
        <v>9863913.7463000007</v>
      </c>
      <c r="U9" s="5">
        <v>2168649.804</v>
      </c>
      <c r="V9" s="5">
        <v>27915091.174600001</v>
      </c>
      <c r="W9" s="6">
        <v>98708952.439900011</v>
      </c>
    </row>
    <row r="10" spans="1:23" ht="24.95" customHeight="1">
      <c r="A10" s="139"/>
      <c r="B10" s="137"/>
      <c r="C10" s="1">
        <v>3</v>
      </c>
      <c r="D10" s="5" t="s">
        <v>66</v>
      </c>
      <c r="E10" s="5">
        <v>57393554.837399997</v>
      </c>
      <c r="F10" s="5">
        <v>9139863.8866000008</v>
      </c>
      <c r="G10" s="5">
        <v>0</v>
      </c>
      <c r="H10" s="5">
        <v>11168574.0286</v>
      </c>
      <c r="I10" s="5">
        <v>2455488.4097000002</v>
      </c>
      <c r="J10" s="5">
        <v>23976204.511500001</v>
      </c>
      <c r="K10" s="6">
        <v>104133685.67380001</v>
      </c>
      <c r="L10" s="12"/>
      <c r="M10" s="142"/>
      <c r="N10" s="137"/>
      <c r="O10" s="13">
        <v>28</v>
      </c>
      <c r="P10" s="5" t="s">
        <v>447</v>
      </c>
      <c r="Q10" s="5">
        <v>50734994.656599998</v>
      </c>
      <c r="R10" s="5">
        <v>8079495.1063999999</v>
      </c>
      <c r="S10" s="5">
        <v>0</v>
      </c>
      <c r="T10" s="5">
        <v>9872842.7829</v>
      </c>
      <c r="U10" s="5">
        <v>2170612.9145999998</v>
      </c>
      <c r="V10" s="5">
        <v>27517476.561799999</v>
      </c>
      <c r="W10" s="6">
        <v>98375422.022300005</v>
      </c>
    </row>
    <row r="11" spans="1:23" ht="24.95" customHeight="1">
      <c r="A11" s="139"/>
      <c r="B11" s="137"/>
      <c r="C11" s="1">
        <v>4</v>
      </c>
      <c r="D11" s="5" t="s">
        <v>67</v>
      </c>
      <c r="E11" s="5">
        <v>58477816.320900001</v>
      </c>
      <c r="F11" s="5">
        <v>9312531.3997000009</v>
      </c>
      <c r="G11" s="5">
        <v>0</v>
      </c>
      <c r="H11" s="5">
        <v>11379567.313100001</v>
      </c>
      <c r="I11" s="5">
        <v>2501876.7456999999</v>
      </c>
      <c r="J11" s="5">
        <v>25067925.255100001</v>
      </c>
      <c r="K11" s="6">
        <v>106739717.0345</v>
      </c>
      <c r="L11" s="12"/>
      <c r="M11" s="142"/>
      <c r="N11" s="137"/>
      <c r="O11" s="13">
        <v>29</v>
      </c>
      <c r="P11" s="5" t="s">
        <v>448</v>
      </c>
      <c r="Q11" s="5">
        <v>60129388.207999997</v>
      </c>
      <c r="R11" s="5">
        <v>9575542.5041000005</v>
      </c>
      <c r="S11" s="5">
        <v>0</v>
      </c>
      <c r="T11" s="5">
        <v>11700957.109099999</v>
      </c>
      <c r="U11" s="5">
        <v>2572536.5199000002</v>
      </c>
      <c r="V11" s="5">
        <v>31792456.635000002</v>
      </c>
      <c r="W11" s="6">
        <v>115770880.9761</v>
      </c>
    </row>
    <row r="12" spans="1:23" ht="24.95" customHeight="1">
      <c r="A12" s="139"/>
      <c r="B12" s="137"/>
      <c r="C12" s="1">
        <v>5</v>
      </c>
      <c r="D12" s="5" t="s">
        <v>68</v>
      </c>
      <c r="E12" s="5">
        <v>53226265.795299999</v>
      </c>
      <c r="F12" s="5">
        <v>8476227.443</v>
      </c>
      <c r="G12" s="5">
        <v>0</v>
      </c>
      <c r="H12" s="5">
        <v>10357634.955399999</v>
      </c>
      <c r="I12" s="5">
        <v>2277197.8338000001</v>
      </c>
      <c r="J12" s="5">
        <v>22370744.556499999</v>
      </c>
      <c r="K12" s="6">
        <v>96708070.584000006</v>
      </c>
      <c r="L12" s="12"/>
      <c r="M12" s="142"/>
      <c r="N12" s="137"/>
      <c r="O12" s="13">
        <v>30</v>
      </c>
      <c r="P12" s="5" t="s">
        <v>449</v>
      </c>
      <c r="Q12" s="5">
        <v>60599779.071000002</v>
      </c>
      <c r="R12" s="5">
        <v>9650451.7596000005</v>
      </c>
      <c r="S12" s="5">
        <v>0</v>
      </c>
      <c r="T12" s="5">
        <v>11792493.435699999</v>
      </c>
      <c r="U12" s="5">
        <v>2592661.4156999998</v>
      </c>
      <c r="V12" s="5">
        <v>31363593.042300001</v>
      </c>
      <c r="W12" s="6">
        <v>115998978.72430001</v>
      </c>
    </row>
    <row r="13" spans="1:23" ht="24.95" customHeight="1">
      <c r="A13" s="139"/>
      <c r="B13" s="137"/>
      <c r="C13" s="1">
        <v>6</v>
      </c>
      <c r="D13" s="5" t="s">
        <v>69</v>
      </c>
      <c r="E13" s="5">
        <v>54968974.659100004</v>
      </c>
      <c r="F13" s="5">
        <v>8753752.0162000004</v>
      </c>
      <c r="G13" s="5">
        <v>0</v>
      </c>
      <c r="H13" s="5">
        <v>10696759.6709</v>
      </c>
      <c r="I13" s="5">
        <v>2351756.753</v>
      </c>
      <c r="J13" s="5">
        <v>23155258.4221</v>
      </c>
      <c r="K13" s="6">
        <v>99926501.521300018</v>
      </c>
      <c r="L13" s="12"/>
      <c r="M13" s="142"/>
      <c r="N13" s="137"/>
      <c r="O13" s="13">
        <v>31</v>
      </c>
      <c r="P13" s="5" t="s">
        <v>49</v>
      </c>
      <c r="Q13" s="5">
        <v>104775412.0376</v>
      </c>
      <c r="R13" s="5">
        <v>16685375.3423</v>
      </c>
      <c r="S13" s="5">
        <v>0</v>
      </c>
      <c r="T13" s="5">
        <v>20388908.633200001</v>
      </c>
      <c r="U13" s="5">
        <v>4482642.8787000002</v>
      </c>
      <c r="V13" s="5">
        <v>50445655.571500003</v>
      </c>
      <c r="W13" s="6">
        <v>196777994.46329999</v>
      </c>
    </row>
    <row r="14" spans="1:23" ht="24.95" customHeight="1">
      <c r="A14" s="139"/>
      <c r="B14" s="137"/>
      <c r="C14" s="1">
        <v>7</v>
      </c>
      <c r="D14" s="5" t="s">
        <v>70</v>
      </c>
      <c r="E14" s="5">
        <v>53334628.608800001</v>
      </c>
      <c r="F14" s="5">
        <v>8493484.1083000004</v>
      </c>
      <c r="G14" s="5">
        <v>0</v>
      </c>
      <c r="H14" s="5">
        <v>10378721.959100001</v>
      </c>
      <c r="I14" s="5">
        <v>2281833.9577000001</v>
      </c>
      <c r="J14" s="5">
        <v>22209715.123799998</v>
      </c>
      <c r="K14" s="6">
        <v>96698383.757699996</v>
      </c>
      <c r="L14" s="12"/>
      <c r="M14" s="142"/>
      <c r="N14" s="137"/>
      <c r="O14" s="13">
        <v>32</v>
      </c>
      <c r="P14" s="5" t="s">
        <v>450</v>
      </c>
      <c r="Q14" s="5">
        <v>52479690.428000003</v>
      </c>
      <c r="R14" s="5">
        <v>8357336.0926000001</v>
      </c>
      <c r="S14" s="5">
        <v>0</v>
      </c>
      <c r="T14" s="5">
        <v>10212354.143300001</v>
      </c>
      <c r="U14" s="5">
        <v>2245256.8402999998</v>
      </c>
      <c r="V14" s="5">
        <v>27956856.159000002</v>
      </c>
      <c r="W14" s="6">
        <v>101251493.66319999</v>
      </c>
    </row>
    <row r="15" spans="1:23" ht="24.95" customHeight="1">
      <c r="A15" s="139"/>
      <c r="B15" s="137"/>
      <c r="C15" s="1">
        <v>8</v>
      </c>
      <c r="D15" s="5" t="s">
        <v>71</v>
      </c>
      <c r="E15" s="5">
        <v>52004588.622400001</v>
      </c>
      <c r="F15" s="5">
        <v>8281676.6244000001</v>
      </c>
      <c r="G15" s="5">
        <v>0</v>
      </c>
      <c r="H15" s="5">
        <v>10119901.0847</v>
      </c>
      <c r="I15" s="5">
        <v>2224930.3946000002</v>
      </c>
      <c r="J15" s="5">
        <v>21196989.010600001</v>
      </c>
      <c r="K15" s="6">
        <v>93828085.736699998</v>
      </c>
      <c r="L15" s="12"/>
      <c r="M15" s="142"/>
      <c r="N15" s="137"/>
      <c r="O15" s="13">
        <v>33</v>
      </c>
      <c r="P15" s="5" t="s">
        <v>451</v>
      </c>
      <c r="Q15" s="5">
        <v>51937630.235799998</v>
      </c>
      <c r="R15" s="5">
        <v>8271013.5710000005</v>
      </c>
      <c r="S15" s="5">
        <v>0</v>
      </c>
      <c r="T15" s="5">
        <v>10106871.229699999</v>
      </c>
      <c r="U15" s="5">
        <v>2222065.6907000002</v>
      </c>
      <c r="V15" s="5">
        <v>25930955.382599998</v>
      </c>
      <c r="W15" s="6">
        <v>98468536.109799996</v>
      </c>
    </row>
    <row r="16" spans="1:23" ht="24.95" customHeight="1">
      <c r="A16" s="139"/>
      <c r="B16" s="137"/>
      <c r="C16" s="1">
        <v>9</v>
      </c>
      <c r="D16" s="5" t="s">
        <v>72</v>
      </c>
      <c r="E16" s="5">
        <v>56105545.3891</v>
      </c>
      <c r="F16" s="5">
        <v>8934749.7222000007</v>
      </c>
      <c r="G16" s="5">
        <v>0</v>
      </c>
      <c r="H16" s="5">
        <v>10917932.141799999</v>
      </c>
      <c r="I16" s="5">
        <v>2400383.0536000002</v>
      </c>
      <c r="J16" s="5">
        <v>23663316.000700001</v>
      </c>
      <c r="K16" s="6">
        <v>102021926.30739999</v>
      </c>
      <c r="L16" s="12"/>
      <c r="M16" s="142"/>
      <c r="N16" s="137"/>
      <c r="O16" s="13">
        <v>34</v>
      </c>
      <c r="P16" s="5" t="s">
        <v>452</v>
      </c>
      <c r="Q16" s="5">
        <v>62170658.813900001</v>
      </c>
      <c r="R16" s="5">
        <v>9900612.7240999993</v>
      </c>
      <c r="S16" s="5">
        <v>0</v>
      </c>
      <c r="T16" s="5">
        <v>12098180.838199999</v>
      </c>
      <c r="U16" s="5">
        <v>2659868.9098999999</v>
      </c>
      <c r="V16" s="5">
        <v>32058745.7896</v>
      </c>
      <c r="W16" s="6">
        <v>118888067.0757</v>
      </c>
    </row>
    <row r="17" spans="1:23" ht="24.95" customHeight="1">
      <c r="A17" s="139"/>
      <c r="B17" s="137"/>
      <c r="C17" s="1">
        <v>10</v>
      </c>
      <c r="D17" s="5" t="s">
        <v>73</v>
      </c>
      <c r="E17" s="5">
        <v>56935776.089599997</v>
      </c>
      <c r="F17" s="5">
        <v>9066963.0974000003</v>
      </c>
      <c r="G17" s="5">
        <v>0</v>
      </c>
      <c r="H17" s="5">
        <v>11079491.973099999</v>
      </c>
      <c r="I17" s="5">
        <v>2435903.1022999999</v>
      </c>
      <c r="J17" s="5">
        <v>24536044.690099999</v>
      </c>
      <c r="K17" s="6">
        <v>104054178.9525</v>
      </c>
      <c r="L17" s="12"/>
      <c r="M17" s="142"/>
      <c r="N17" s="137"/>
      <c r="O17" s="13">
        <v>35</v>
      </c>
      <c r="P17" s="5" t="s">
        <v>453</v>
      </c>
      <c r="Q17" s="5">
        <v>51296785.897</v>
      </c>
      <c r="R17" s="5">
        <v>8168959.7768999999</v>
      </c>
      <c r="S17" s="5">
        <v>0</v>
      </c>
      <c r="T17" s="5">
        <v>9982165.2857000008</v>
      </c>
      <c r="U17" s="5">
        <v>2194648.2245</v>
      </c>
      <c r="V17" s="5">
        <v>27716034.673799999</v>
      </c>
      <c r="W17" s="6">
        <v>99358593.857899994</v>
      </c>
    </row>
    <row r="18" spans="1:23" ht="24.95" customHeight="1">
      <c r="A18" s="139"/>
      <c r="B18" s="137"/>
      <c r="C18" s="1">
        <v>11</v>
      </c>
      <c r="D18" s="5" t="s">
        <v>74</v>
      </c>
      <c r="E18" s="5">
        <v>62263825.365999997</v>
      </c>
      <c r="F18" s="5">
        <v>9915449.4004999995</v>
      </c>
      <c r="G18" s="5">
        <v>0</v>
      </c>
      <c r="H18" s="5">
        <v>12116310.705499999</v>
      </c>
      <c r="I18" s="5">
        <v>2663854.8868</v>
      </c>
      <c r="J18" s="5">
        <v>27711030.765000001</v>
      </c>
      <c r="K18" s="6">
        <v>114670471.12380001</v>
      </c>
      <c r="L18" s="12"/>
      <c r="M18" s="142"/>
      <c r="N18" s="137"/>
      <c r="O18" s="13">
        <v>36</v>
      </c>
      <c r="P18" s="5" t="s">
        <v>454</v>
      </c>
      <c r="Q18" s="5">
        <v>64925459.842200004</v>
      </c>
      <c r="R18" s="5">
        <v>10339311.9213</v>
      </c>
      <c r="S18" s="5">
        <v>0</v>
      </c>
      <c r="T18" s="5">
        <v>12634254.9549</v>
      </c>
      <c r="U18" s="5">
        <v>2777728.52</v>
      </c>
      <c r="V18" s="5">
        <v>33350519.811700001</v>
      </c>
      <c r="W18" s="6">
        <v>124027275.0501</v>
      </c>
    </row>
    <row r="19" spans="1:23" ht="24.95" customHeight="1">
      <c r="A19" s="139"/>
      <c r="B19" s="137"/>
      <c r="C19" s="1">
        <v>12</v>
      </c>
      <c r="D19" s="5" t="s">
        <v>75</v>
      </c>
      <c r="E19" s="5">
        <v>59948995.280400001</v>
      </c>
      <c r="F19" s="5">
        <v>9546815.1181000005</v>
      </c>
      <c r="G19" s="5">
        <v>0</v>
      </c>
      <c r="H19" s="5">
        <v>11665853.310900001</v>
      </c>
      <c r="I19" s="5">
        <v>2564818.7064999999</v>
      </c>
      <c r="J19" s="5">
        <v>26439541.168499999</v>
      </c>
      <c r="K19" s="6">
        <v>110166023.5844</v>
      </c>
      <c r="L19" s="12"/>
      <c r="M19" s="142"/>
      <c r="N19" s="137"/>
      <c r="O19" s="13">
        <v>37</v>
      </c>
      <c r="P19" s="5" t="s">
        <v>455</v>
      </c>
      <c r="Q19" s="5">
        <v>57014962.079800002</v>
      </c>
      <c r="R19" s="5">
        <v>9079573.3838999998</v>
      </c>
      <c r="S19" s="5">
        <v>0</v>
      </c>
      <c r="T19" s="5">
        <v>11094901.274700001</v>
      </c>
      <c r="U19" s="5">
        <v>2439290.9441</v>
      </c>
      <c r="V19" s="5">
        <v>30812823.540399998</v>
      </c>
      <c r="W19" s="6">
        <v>110441551.2229</v>
      </c>
    </row>
    <row r="20" spans="1:23" ht="24.95" customHeight="1">
      <c r="A20" s="139"/>
      <c r="B20" s="137"/>
      <c r="C20" s="1">
        <v>13</v>
      </c>
      <c r="D20" s="5" t="s">
        <v>76</v>
      </c>
      <c r="E20" s="5">
        <v>45778375.1285</v>
      </c>
      <c r="F20" s="5">
        <v>7290158.6041999999</v>
      </c>
      <c r="G20" s="5">
        <v>0</v>
      </c>
      <c r="H20" s="5">
        <v>8908302.9091999996</v>
      </c>
      <c r="I20" s="5">
        <v>1958552.1381000001</v>
      </c>
      <c r="J20" s="5">
        <v>19610916.3814</v>
      </c>
      <c r="K20" s="6">
        <v>83546305.16139999</v>
      </c>
      <c r="L20" s="12"/>
      <c r="M20" s="142"/>
      <c r="N20" s="137"/>
      <c r="O20" s="13">
        <v>38</v>
      </c>
      <c r="P20" s="5" t="s">
        <v>456</v>
      </c>
      <c r="Q20" s="5">
        <v>59287215.419600002</v>
      </c>
      <c r="R20" s="5">
        <v>9441427.3639000002</v>
      </c>
      <c r="S20" s="5">
        <v>0</v>
      </c>
      <c r="T20" s="5">
        <v>11537073.3915</v>
      </c>
      <c r="U20" s="5">
        <v>2536505.5487000002</v>
      </c>
      <c r="V20" s="5">
        <v>31741022.907200001</v>
      </c>
      <c r="W20" s="6">
        <v>114543244.6309</v>
      </c>
    </row>
    <row r="21" spans="1:23" ht="24.95" customHeight="1">
      <c r="A21" s="139"/>
      <c r="B21" s="137"/>
      <c r="C21" s="1">
        <v>14</v>
      </c>
      <c r="D21" s="5" t="s">
        <v>77</v>
      </c>
      <c r="E21" s="5">
        <v>43254311.611199997</v>
      </c>
      <c r="F21" s="5">
        <v>6888204.1155000003</v>
      </c>
      <c r="G21" s="5">
        <v>0</v>
      </c>
      <c r="H21" s="5">
        <v>8417129.4607999995</v>
      </c>
      <c r="I21" s="5">
        <v>1850564.2512000001</v>
      </c>
      <c r="J21" s="5">
        <v>18427093.381000001</v>
      </c>
      <c r="K21" s="6">
        <v>78837302.819700003</v>
      </c>
      <c r="L21" s="12"/>
      <c r="M21" s="142"/>
      <c r="N21" s="137"/>
      <c r="O21" s="13">
        <v>39</v>
      </c>
      <c r="P21" s="5" t="s">
        <v>457</v>
      </c>
      <c r="Q21" s="5">
        <v>46674069.124200001</v>
      </c>
      <c r="R21" s="5">
        <v>7432796.9409999996</v>
      </c>
      <c r="S21" s="5">
        <v>0</v>
      </c>
      <c r="T21" s="5">
        <v>9082601.6563000008</v>
      </c>
      <c r="U21" s="5">
        <v>1996872.9257</v>
      </c>
      <c r="V21" s="5">
        <v>25579292.220400002</v>
      </c>
      <c r="W21" s="6">
        <v>90765632.867600009</v>
      </c>
    </row>
    <row r="22" spans="1:23" ht="24.95" customHeight="1">
      <c r="A22" s="139"/>
      <c r="B22" s="137"/>
      <c r="C22" s="1">
        <v>15</v>
      </c>
      <c r="D22" s="5" t="s">
        <v>78</v>
      </c>
      <c r="E22" s="5">
        <v>45040408.196699999</v>
      </c>
      <c r="F22" s="5">
        <v>7172638.1382999998</v>
      </c>
      <c r="G22" s="5">
        <v>0</v>
      </c>
      <c r="H22" s="5">
        <v>8764697.2668999992</v>
      </c>
      <c r="I22" s="5">
        <v>1926979.4423</v>
      </c>
      <c r="J22" s="5">
        <v>19906809.832800001</v>
      </c>
      <c r="K22" s="6">
        <v>82811532.877000004</v>
      </c>
      <c r="L22" s="12"/>
      <c r="M22" s="142"/>
      <c r="N22" s="137"/>
      <c r="O22" s="13">
        <v>40</v>
      </c>
      <c r="P22" s="5" t="s">
        <v>458</v>
      </c>
      <c r="Q22" s="5">
        <v>51459818.7447</v>
      </c>
      <c r="R22" s="5">
        <v>8194922.5882999999</v>
      </c>
      <c r="S22" s="5">
        <v>0</v>
      </c>
      <c r="T22" s="5">
        <v>10013890.8763</v>
      </c>
      <c r="U22" s="5">
        <v>2201623.3155</v>
      </c>
      <c r="V22" s="5">
        <v>28566933.9322</v>
      </c>
      <c r="W22" s="6">
        <v>100437189.457</v>
      </c>
    </row>
    <row r="23" spans="1:23" ht="24.95" customHeight="1">
      <c r="A23" s="139"/>
      <c r="B23" s="137"/>
      <c r="C23" s="1">
        <v>16</v>
      </c>
      <c r="D23" s="5" t="s">
        <v>79</v>
      </c>
      <c r="E23" s="5">
        <v>67140724.147100002</v>
      </c>
      <c r="F23" s="5">
        <v>10692090.456700001</v>
      </c>
      <c r="G23" s="5">
        <v>0</v>
      </c>
      <c r="H23" s="5">
        <v>13065337.2159</v>
      </c>
      <c r="I23" s="5">
        <v>2872504.9429000001</v>
      </c>
      <c r="J23" s="5">
        <v>26490775.540800001</v>
      </c>
      <c r="K23" s="6">
        <v>120261432.30340001</v>
      </c>
      <c r="L23" s="12"/>
      <c r="M23" s="142"/>
      <c r="N23" s="137"/>
      <c r="O23" s="13">
        <v>41</v>
      </c>
      <c r="P23" s="5" t="s">
        <v>459</v>
      </c>
      <c r="Q23" s="5">
        <v>63451784.063100003</v>
      </c>
      <c r="R23" s="5">
        <v>10104630.5869</v>
      </c>
      <c r="S23" s="5">
        <v>0</v>
      </c>
      <c r="T23" s="5">
        <v>12347483.085200001</v>
      </c>
      <c r="U23" s="5">
        <v>2714679.7368000001</v>
      </c>
      <c r="V23" s="5">
        <v>32258101.3237</v>
      </c>
      <c r="W23" s="6">
        <v>120876678.7957</v>
      </c>
    </row>
    <row r="24" spans="1:23" ht="24.95" customHeight="1">
      <c r="A24" s="139"/>
      <c r="B24" s="138"/>
      <c r="C24" s="1">
        <v>17</v>
      </c>
      <c r="D24" s="5" t="s">
        <v>80</v>
      </c>
      <c r="E24" s="5">
        <v>58013524.289300002</v>
      </c>
      <c r="F24" s="5">
        <v>9238593.3767000008</v>
      </c>
      <c r="G24" s="5">
        <v>0</v>
      </c>
      <c r="H24" s="5">
        <v>11289217.796599999</v>
      </c>
      <c r="I24" s="5">
        <v>2482012.7782000001</v>
      </c>
      <c r="J24" s="5">
        <v>22399501.592300002</v>
      </c>
      <c r="K24" s="6">
        <v>103422849.83310001</v>
      </c>
      <c r="L24" s="12"/>
      <c r="M24" s="142"/>
      <c r="N24" s="137"/>
      <c r="O24" s="13">
        <v>42</v>
      </c>
      <c r="P24" s="5" t="s">
        <v>460</v>
      </c>
      <c r="Q24" s="5">
        <v>74186029.456699997</v>
      </c>
      <c r="R24" s="5">
        <v>11814047.996300001</v>
      </c>
      <c r="S24" s="5">
        <v>0</v>
      </c>
      <c r="T24" s="5">
        <v>14436327.6368</v>
      </c>
      <c r="U24" s="5">
        <v>3173926.6891999999</v>
      </c>
      <c r="V24" s="5">
        <v>39131630.945</v>
      </c>
      <c r="W24" s="6">
        <v>142741962.72400001</v>
      </c>
    </row>
    <row r="25" spans="1:23" ht="24.95" customHeight="1">
      <c r="A25" s="1"/>
      <c r="B25" s="127" t="s">
        <v>813</v>
      </c>
      <c r="C25" s="128"/>
      <c r="D25" s="129"/>
      <c r="E25" s="15">
        <v>954349534.1790998</v>
      </c>
      <c r="F25" s="15">
        <v>151979170.26370004</v>
      </c>
      <c r="G25" s="15">
        <v>0</v>
      </c>
      <c r="H25" s="15">
        <v>185712898.45690006</v>
      </c>
      <c r="I25" s="15">
        <v>40830267.90330001</v>
      </c>
      <c r="J25" s="15">
        <v>404629913.60859996</v>
      </c>
      <c r="K25" s="8">
        <v>1737501784.4115999</v>
      </c>
      <c r="L25" s="12"/>
      <c r="M25" s="142"/>
      <c r="N25" s="137"/>
      <c r="O25" s="13">
        <v>43</v>
      </c>
      <c r="P25" s="5" t="s">
        <v>461</v>
      </c>
      <c r="Q25" s="5">
        <v>48413949.090700001</v>
      </c>
      <c r="R25" s="5">
        <v>7709871.0153000001</v>
      </c>
      <c r="S25" s="5">
        <v>0</v>
      </c>
      <c r="T25" s="5">
        <v>9421175.8787999991</v>
      </c>
      <c r="U25" s="5">
        <v>2071310.8152000001</v>
      </c>
      <c r="V25" s="5">
        <v>27126939.070500001</v>
      </c>
      <c r="W25" s="6">
        <v>94743245.870499998</v>
      </c>
    </row>
    <row r="26" spans="1:23" ht="24.95" customHeight="1">
      <c r="A26" s="139">
        <v>2</v>
      </c>
      <c r="B26" s="136" t="s">
        <v>26</v>
      </c>
      <c r="C26" s="1">
        <v>1</v>
      </c>
      <c r="D26" s="5" t="s">
        <v>81</v>
      </c>
      <c r="E26" s="5">
        <v>59494762.171800002</v>
      </c>
      <c r="F26" s="5">
        <v>9474478.9682</v>
      </c>
      <c r="G26" s="5">
        <v>0</v>
      </c>
      <c r="H26" s="5">
        <v>11577461.2238</v>
      </c>
      <c r="I26" s="5">
        <v>2545385.0935</v>
      </c>
      <c r="J26" s="5">
        <v>24420869.401099999</v>
      </c>
      <c r="K26" s="6">
        <v>107512956.8584</v>
      </c>
      <c r="L26" s="12"/>
      <c r="M26" s="142"/>
      <c r="N26" s="138"/>
      <c r="O26" s="13">
        <v>44</v>
      </c>
      <c r="P26" s="5" t="s">
        <v>462</v>
      </c>
      <c r="Q26" s="5">
        <v>56928064.732799999</v>
      </c>
      <c r="R26" s="5">
        <v>9065735.0719000008</v>
      </c>
      <c r="S26" s="5">
        <v>0</v>
      </c>
      <c r="T26" s="5">
        <v>11077991.3715</v>
      </c>
      <c r="U26" s="5">
        <v>2435573.1847000001</v>
      </c>
      <c r="V26" s="5">
        <v>29937951.778999999</v>
      </c>
      <c r="W26" s="6">
        <v>109445316.1399</v>
      </c>
    </row>
    <row r="27" spans="1:23" ht="24.95" customHeight="1">
      <c r="A27" s="139"/>
      <c r="B27" s="137"/>
      <c r="C27" s="1">
        <v>2</v>
      </c>
      <c r="D27" s="5" t="s">
        <v>82</v>
      </c>
      <c r="E27" s="5">
        <v>72681620.855900005</v>
      </c>
      <c r="F27" s="5">
        <v>11574472.492000001</v>
      </c>
      <c r="G27" s="5">
        <v>0</v>
      </c>
      <c r="H27" s="5">
        <v>14143575.2733</v>
      </c>
      <c r="I27" s="5">
        <v>3109563.0531000001</v>
      </c>
      <c r="J27" s="5">
        <v>25768313.456</v>
      </c>
      <c r="K27" s="6">
        <v>127277545.1303</v>
      </c>
      <c r="L27" s="12"/>
      <c r="M27" s="26"/>
      <c r="N27" s="127" t="s">
        <v>831</v>
      </c>
      <c r="O27" s="128"/>
      <c r="P27" s="129"/>
      <c r="Q27" s="15">
        <v>2627709181.4652996</v>
      </c>
      <c r="R27" s="15">
        <v>418459952.86950004</v>
      </c>
      <c r="S27" s="15">
        <v>0</v>
      </c>
      <c r="T27" s="15">
        <v>511342512.27060002</v>
      </c>
      <c r="U27" s="15">
        <v>112422195.4421</v>
      </c>
      <c r="V27" s="15">
        <v>1378839140.4619002</v>
      </c>
      <c r="W27" s="8">
        <v>5048772982.5093994</v>
      </c>
    </row>
    <row r="28" spans="1:23" ht="24.95" customHeight="1">
      <c r="A28" s="139"/>
      <c r="B28" s="137"/>
      <c r="C28" s="1">
        <v>3</v>
      </c>
      <c r="D28" s="5" t="s">
        <v>83</v>
      </c>
      <c r="E28" s="5">
        <v>61888420.980599999</v>
      </c>
      <c r="F28" s="5">
        <v>9855666.6427999996</v>
      </c>
      <c r="G28" s="5">
        <v>0</v>
      </c>
      <c r="H28" s="5">
        <v>12043258.3971</v>
      </c>
      <c r="I28" s="5">
        <v>2647793.8305000002</v>
      </c>
      <c r="J28" s="5">
        <v>23615273.687800001</v>
      </c>
      <c r="K28" s="6">
        <v>110050413.53880002</v>
      </c>
      <c r="L28" s="12"/>
      <c r="M28" s="133">
        <v>20</v>
      </c>
      <c r="N28" s="136" t="s">
        <v>44</v>
      </c>
      <c r="O28" s="13">
        <v>1</v>
      </c>
      <c r="P28" s="5" t="s">
        <v>463</v>
      </c>
      <c r="Q28" s="5">
        <v>57847244.324699998</v>
      </c>
      <c r="R28" s="5">
        <v>9212113.4653999992</v>
      </c>
      <c r="S28" s="5">
        <v>0</v>
      </c>
      <c r="T28" s="5">
        <v>11256860.329</v>
      </c>
      <c r="U28" s="5">
        <v>2474898.7647000002</v>
      </c>
      <c r="V28" s="5">
        <v>22734867.8814</v>
      </c>
      <c r="W28" s="6">
        <v>103525984.76519999</v>
      </c>
    </row>
    <row r="29" spans="1:23" ht="24.95" customHeight="1">
      <c r="A29" s="139"/>
      <c r="B29" s="137"/>
      <c r="C29" s="1">
        <v>4</v>
      </c>
      <c r="D29" s="5" t="s">
        <v>84</v>
      </c>
      <c r="E29" s="5">
        <v>54184204.292800002</v>
      </c>
      <c r="F29" s="5">
        <v>8628778.1519000009</v>
      </c>
      <c r="G29" s="5">
        <v>0</v>
      </c>
      <c r="H29" s="5">
        <v>10544046.252900001</v>
      </c>
      <c r="I29" s="5">
        <v>2318181.6496000001</v>
      </c>
      <c r="J29" s="5">
        <v>21916166.470699999</v>
      </c>
      <c r="K29" s="6">
        <v>97591376.817900002</v>
      </c>
      <c r="L29" s="12"/>
      <c r="M29" s="134"/>
      <c r="N29" s="137"/>
      <c r="O29" s="13">
        <v>2</v>
      </c>
      <c r="P29" s="5" t="s">
        <v>464</v>
      </c>
      <c r="Q29" s="5">
        <v>59608193.881999999</v>
      </c>
      <c r="R29" s="5">
        <v>9492542.8499999996</v>
      </c>
      <c r="S29" s="5">
        <v>0</v>
      </c>
      <c r="T29" s="5">
        <v>11599534.6161</v>
      </c>
      <c r="U29" s="5">
        <v>2550238.0817999998</v>
      </c>
      <c r="V29" s="5">
        <v>24489395.936999999</v>
      </c>
      <c r="W29" s="6">
        <v>107739905.3669</v>
      </c>
    </row>
    <row r="30" spans="1:23" ht="24.95" customHeight="1">
      <c r="A30" s="139"/>
      <c r="B30" s="137"/>
      <c r="C30" s="1">
        <v>5</v>
      </c>
      <c r="D30" s="5" t="s">
        <v>85</v>
      </c>
      <c r="E30" s="5">
        <v>53617211.8244</v>
      </c>
      <c r="F30" s="5">
        <v>8538485.1912999991</v>
      </c>
      <c r="G30" s="5">
        <v>0</v>
      </c>
      <c r="H30" s="5">
        <v>10433711.610300001</v>
      </c>
      <c r="I30" s="5">
        <v>2293923.8136999998</v>
      </c>
      <c r="J30" s="5">
        <v>22735218.682500001</v>
      </c>
      <c r="K30" s="6">
        <v>97618551.122200012</v>
      </c>
      <c r="L30" s="12"/>
      <c r="M30" s="134"/>
      <c r="N30" s="137"/>
      <c r="O30" s="13">
        <v>3</v>
      </c>
      <c r="P30" s="5" t="s">
        <v>465</v>
      </c>
      <c r="Q30" s="5">
        <v>64848083.603500001</v>
      </c>
      <c r="R30" s="5">
        <v>10326989.8358</v>
      </c>
      <c r="S30" s="5">
        <v>0</v>
      </c>
      <c r="T30" s="5">
        <v>12619197.8243</v>
      </c>
      <c r="U30" s="5">
        <v>2774418.1053999998</v>
      </c>
      <c r="V30" s="5">
        <v>25705614.211599998</v>
      </c>
      <c r="W30" s="6">
        <v>116274303.58059999</v>
      </c>
    </row>
    <row r="31" spans="1:23" ht="24.95" customHeight="1">
      <c r="A31" s="139"/>
      <c r="B31" s="137"/>
      <c r="C31" s="1">
        <v>6</v>
      </c>
      <c r="D31" s="5" t="s">
        <v>86</v>
      </c>
      <c r="E31" s="5">
        <v>57324525.727300003</v>
      </c>
      <c r="F31" s="5">
        <v>9128871.0726999994</v>
      </c>
      <c r="G31" s="5">
        <v>0</v>
      </c>
      <c r="H31" s="5">
        <v>11155141.2184</v>
      </c>
      <c r="I31" s="5">
        <v>2452535.1132</v>
      </c>
      <c r="J31" s="5">
        <v>24297966.714299999</v>
      </c>
      <c r="K31" s="6">
        <v>104359039.8459</v>
      </c>
      <c r="L31" s="12"/>
      <c r="M31" s="134"/>
      <c r="N31" s="137"/>
      <c r="O31" s="13">
        <v>4</v>
      </c>
      <c r="P31" s="5" t="s">
        <v>466</v>
      </c>
      <c r="Q31" s="5">
        <v>60801527.714400001</v>
      </c>
      <c r="R31" s="5">
        <v>9682580.0210999995</v>
      </c>
      <c r="S31" s="5">
        <v>0</v>
      </c>
      <c r="T31" s="5">
        <v>11831752.977299999</v>
      </c>
      <c r="U31" s="5">
        <v>2601292.898</v>
      </c>
      <c r="V31" s="5">
        <v>25129825.5902</v>
      </c>
      <c r="W31" s="6">
        <v>110046979.20100001</v>
      </c>
    </row>
    <row r="32" spans="1:23" ht="24.95" customHeight="1">
      <c r="A32" s="139"/>
      <c r="B32" s="137"/>
      <c r="C32" s="1">
        <v>7</v>
      </c>
      <c r="D32" s="5" t="s">
        <v>87</v>
      </c>
      <c r="E32" s="5">
        <v>62440152.676299997</v>
      </c>
      <c r="F32" s="5">
        <v>9943529.3411999997</v>
      </c>
      <c r="G32" s="5">
        <v>0</v>
      </c>
      <c r="H32" s="5">
        <v>12150623.3495</v>
      </c>
      <c r="I32" s="5">
        <v>2671398.7595000002</v>
      </c>
      <c r="J32" s="5">
        <v>23866411.821899999</v>
      </c>
      <c r="K32" s="6">
        <v>111072115.94839999</v>
      </c>
      <c r="L32" s="12"/>
      <c r="M32" s="134"/>
      <c r="N32" s="137"/>
      <c r="O32" s="13">
        <v>5</v>
      </c>
      <c r="P32" s="5" t="s">
        <v>467</v>
      </c>
      <c r="Q32" s="5">
        <v>56862695.1074</v>
      </c>
      <c r="R32" s="5">
        <v>9055325.0270000007</v>
      </c>
      <c r="S32" s="5">
        <v>0</v>
      </c>
      <c r="T32" s="5">
        <v>11065270.683599999</v>
      </c>
      <c r="U32" s="5">
        <v>2432776.4533000002</v>
      </c>
      <c r="V32" s="5">
        <v>22883636.9487</v>
      </c>
      <c r="W32" s="6">
        <v>102299704.22</v>
      </c>
    </row>
    <row r="33" spans="1:23" ht="24.95" customHeight="1">
      <c r="A33" s="139"/>
      <c r="B33" s="137"/>
      <c r="C33" s="1">
        <v>8</v>
      </c>
      <c r="D33" s="5" t="s">
        <v>88</v>
      </c>
      <c r="E33" s="5">
        <v>65317608.4142</v>
      </c>
      <c r="F33" s="5">
        <v>10401761.1733</v>
      </c>
      <c r="G33" s="5">
        <v>0</v>
      </c>
      <c r="H33" s="5">
        <v>12710565.620300001</v>
      </c>
      <c r="I33" s="5">
        <v>2794505.9487000001</v>
      </c>
      <c r="J33" s="5">
        <v>23833867.030900002</v>
      </c>
      <c r="K33" s="6">
        <v>115058308.1874</v>
      </c>
      <c r="L33" s="12"/>
      <c r="M33" s="134"/>
      <c r="N33" s="137"/>
      <c r="O33" s="13">
        <v>6</v>
      </c>
      <c r="P33" s="5" t="s">
        <v>468</v>
      </c>
      <c r="Q33" s="5">
        <v>53188496.2914</v>
      </c>
      <c r="R33" s="5">
        <v>8470212.6887999997</v>
      </c>
      <c r="S33" s="5">
        <v>0</v>
      </c>
      <c r="T33" s="5">
        <v>10350285.1493</v>
      </c>
      <c r="U33" s="5">
        <v>2275581.9279999998</v>
      </c>
      <c r="V33" s="5">
        <v>22148862.288899999</v>
      </c>
      <c r="W33" s="6">
        <v>96433438.346400008</v>
      </c>
    </row>
    <row r="34" spans="1:23" ht="24.95" customHeight="1">
      <c r="A34" s="139"/>
      <c r="B34" s="137"/>
      <c r="C34" s="1">
        <v>9</v>
      </c>
      <c r="D34" s="5" t="s">
        <v>792</v>
      </c>
      <c r="E34" s="5">
        <v>56790410.657700002</v>
      </c>
      <c r="F34" s="5">
        <v>9043813.8036000002</v>
      </c>
      <c r="G34" s="5">
        <v>0</v>
      </c>
      <c r="H34" s="5">
        <v>11051204.396400001</v>
      </c>
      <c r="I34" s="5">
        <v>2429683.8824999998</v>
      </c>
      <c r="J34" s="5">
        <v>25317769.949000001</v>
      </c>
      <c r="K34" s="6">
        <v>104632882.6892</v>
      </c>
      <c r="L34" s="12"/>
      <c r="M34" s="134"/>
      <c r="N34" s="137"/>
      <c r="O34" s="13">
        <v>7</v>
      </c>
      <c r="P34" s="5" t="s">
        <v>469</v>
      </c>
      <c r="Q34" s="5">
        <v>53362557.369900003</v>
      </c>
      <c r="R34" s="5">
        <v>8497931.7344000004</v>
      </c>
      <c r="S34" s="5">
        <v>0</v>
      </c>
      <c r="T34" s="5">
        <v>10384156.793</v>
      </c>
      <c r="U34" s="5">
        <v>2283028.8435999998</v>
      </c>
      <c r="V34" s="5">
        <v>20956616.517200001</v>
      </c>
      <c r="W34" s="6">
        <v>95484291.258100003</v>
      </c>
    </row>
    <row r="35" spans="1:23" ht="24.95" customHeight="1">
      <c r="A35" s="139"/>
      <c r="B35" s="137"/>
      <c r="C35" s="1">
        <v>10</v>
      </c>
      <c r="D35" s="5" t="s">
        <v>89</v>
      </c>
      <c r="E35" s="5">
        <v>50848344.287500001</v>
      </c>
      <c r="F35" s="5">
        <v>8097545.9172</v>
      </c>
      <c r="G35" s="5">
        <v>0</v>
      </c>
      <c r="H35" s="5">
        <v>9894900.2028999999</v>
      </c>
      <c r="I35" s="5">
        <v>2175462.3912</v>
      </c>
      <c r="J35" s="5">
        <v>21059336.3851</v>
      </c>
      <c r="K35" s="6">
        <v>92075589.183899999</v>
      </c>
      <c r="L35" s="12"/>
      <c r="M35" s="134"/>
      <c r="N35" s="137"/>
      <c r="O35" s="13">
        <v>8</v>
      </c>
      <c r="P35" s="5" t="s">
        <v>470</v>
      </c>
      <c r="Q35" s="5">
        <v>57135282.607900001</v>
      </c>
      <c r="R35" s="5">
        <v>9098734.3027999997</v>
      </c>
      <c r="S35" s="5">
        <v>0</v>
      </c>
      <c r="T35" s="5">
        <v>11118315.205499999</v>
      </c>
      <c r="U35" s="5">
        <v>2444438.6590999998</v>
      </c>
      <c r="V35" s="5">
        <v>22553853.056400001</v>
      </c>
      <c r="W35" s="6">
        <v>102350623.8317</v>
      </c>
    </row>
    <row r="36" spans="1:23" ht="24.95" customHeight="1">
      <c r="A36" s="139"/>
      <c r="B36" s="137"/>
      <c r="C36" s="1">
        <v>11</v>
      </c>
      <c r="D36" s="5" t="s">
        <v>90</v>
      </c>
      <c r="E36" s="5">
        <v>51673287.454300001</v>
      </c>
      <c r="F36" s="5">
        <v>8228917.2581000002</v>
      </c>
      <c r="G36" s="5">
        <v>0</v>
      </c>
      <c r="H36" s="5">
        <v>10055431.0997</v>
      </c>
      <c r="I36" s="5">
        <v>2210756.2215</v>
      </c>
      <c r="J36" s="5">
        <v>22156987.955899999</v>
      </c>
      <c r="K36" s="6">
        <v>94325379.989500001</v>
      </c>
      <c r="L36" s="12"/>
      <c r="M36" s="134"/>
      <c r="N36" s="137"/>
      <c r="O36" s="13">
        <v>9</v>
      </c>
      <c r="P36" s="5" t="s">
        <v>471</v>
      </c>
      <c r="Q36" s="5">
        <v>53590178.602600001</v>
      </c>
      <c r="R36" s="5">
        <v>8534180.1788999997</v>
      </c>
      <c r="S36" s="5">
        <v>0</v>
      </c>
      <c r="T36" s="5">
        <v>10428451.0451</v>
      </c>
      <c r="U36" s="5">
        <v>2292767.2418999998</v>
      </c>
      <c r="V36" s="5">
        <v>21555281.186099999</v>
      </c>
      <c r="W36" s="6">
        <v>96400858.254599988</v>
      </c>
    </row>
    <row r="37" spans="1:23" ht="24.95" customHeight="1">
      <c r="A37" s="139"/>
      <c r="B37" s="137"/>
      <c r="C37" s="1">
        <v>12</v>
      </c>
      <c r="D37" s="5" t="s">
        <v>91</v>
      </c>
      <c r="E37" s="5">
        <v>50591474.964699998</v>
      </c>
      <c r="F37" s="5">
        <v>8056639.7449000003</v>
      </c>
      <c r="G37" s="5">
        <v>0</v>
      </c>
      <c r="H37" s="5">
        <v>9844914.3803000003</v>
      </c>
      <c r="I37" s="5">
        <v>2164472.6617000001</v>
      </c>
      <c r="J37" s="5">
        <v>20980192.2381</v>
      </c>
      <c r="K37" s="6">
        <v>91637693.98969999</v>
      </c>
      <c r="L37" s="12"/>
      <c r="M37" s="134"/>
      <c r="N37" s="137"/>
      <c r="O37" s="13">
        <v>10</v>
      </c>
      <c r="P37" s="5" t="s">
        <v>472</v>
      </c>
      <c r="Q37" s="5">
        <v>64613332.660400003</v>
      </c>
      <c r="R37" s="5">
        <v>10289605.9924</v>
      </c>
      <c r="S37" s="5">
        <v>0</v>
      </c>
      <c r="T37" s="5">
        <v>12573516.1569</v>
      </c>
      <c r="U37" s="5">
        <v>2764374.6741999998</v>
      </c>
      <c r="V37" s="5">
        <v>26241033.337299999</v>
      </c>
      <c r="W37" s="6">
        <v>116481862.82120001</v>
      </c>
    </row>
    <row r="38" spans="1:23" ht="24.95" customHeight="1">
      <c r="A38" s="139"/>
      <c r="B38" s="137"/>
      <c r="C38" s="1">
        <v>13</v>
      </c>
      <c r="D38" s="5" t="s">
        <v>92</v>
      </c>
      <c r="E38" s="5">
        <v>58661902.876800001</v>
      </c>
      <c r="F38" s="5">
        <v>9341846.9921000004</v>
      </c>
      <c r="G38" s="5">
        <v>0</v>
      </c>
      <c r="H38" s="5">
        <v>11415389.877699999</v>
      </c>
      <c r="I38" s="5">
        <v>2509752.5847999998</v>
      </c>
      <c r="J38" s="5">
        <v>23069139.202100001</v>
      </c>
      <c r="K38" s="6">
        <v>104998031.53350002</v>
      </c>
      <c r="L38" s="12"/>
      <c r="M38" s="134"/>
      <c r="N38" s="137"/>
      <c r="O38" s="13">
        <v>11</v>
      </c>
      <c r="P38" s="5" t="s">
        <v>473</v>
      </c>
      <c r="Q38" s="5">
        <v>53326488.764799997</v>
      </c>
      <c r="R38" s="5">
        <v>8492187.8465999998</v>
      </c>
      <c r="S38" s="5">
        <v>0</v>
      </c>
      <c r="T38" s="5">
        <v>10377137.975500001</v>
      </c>
      <c r="U38" s="5">
        <v>2281485.7078999998</v>
      </c>
      <c r="V38" s="5">
        <v>21272196.3277</v>
      </c>
      <c r="W38" s="6">
        <v>95749496.622500002</v>
      </c>
    </row>
    <row r="39" spans="1:23" ht="24.95" customHeight="1">
      <c r="A39" s="139"/>
      <c r="B39" s="137"/>
      <c r="C39" s="1">
        <v>14</v>
      </c>
      <c r="D39" s="5" t="s">
        <v>93</v>
      </c>
      <c r="E39" s="5">
        <v>56869240.689499997</v>
      </c>
      <c r="F39" s="5">
        <v>9056367.4042000007</v>
      </c>
      <c r="G39" s="5">
        <v>0</v>
      </c>
      <c r="H39" s="5">
        <v>11066544.4297</v>
      </c>
      <c r="I39" s="5">
        <v>2433056.4951999998</v>
      </c>
      <c r="J39" s="5">
        <v>23177439.096000001</v>
      </c>
      <c r="K39" s="6">
        <v>102602648.11459999</v>
      </c>
      <c r="L39" s="12"/>
      <c r="M39" s="134"/>
      <c r="N39" s="137"/>
      <c r="O39" s="13">
        <v>12</v>
      </c>
      <c r="P39" s="5" t="s">
        <v>474</v>
      </c>
      <c r="Q39" s="5">
        <v>59228234.456699997</v>
      </c>
      <c r="R39" s="5">
        <v>9432034.7069000006</v>
      </c>
      <c r="S39" s="5">
        <v>0</v>
      </c>
      <c r="T39" s="5">
        <v>11525595.913799999</v>
      </c>
      <c r="U39" s="5">
        <v>2533982.1455999999</v>
      </c>
      <c r="V39" s="5">
        <v>23746597.216899998</v>
      </c>
      <c r="W39" s="6">
        <v>106466444.43990001</v>
      </c>
    </row>
    <row r="40" spans="1:23" ht="24.95" customHeight="1">
      <c r="A40" s="139"/>
      <c r="B40" s="137"/>
      <c r="C40" s="1">
        <v>15</v>
      </c>
      <c r="D40" s="5" t="s">
        <v>94</v>
      </c>
      <c r="E40" s="5">
        <v>54266938.876000002</v>
      </c>
      <c r="F40" s="5">
        <v>8641953.5482000001</v>
      </c>
      <c r="G40" s="5">
        <v>0</v>
      </c>
      <c r="H40" s="5">
        <v>10560146.0975</v>
      </c>
      <c r="I40" s="5">
        <v>2321721.3119999999</v>
      </c>
      <c r="J40" s="5">
        <v>22966620.618700001</v>
      </c>
      <c r="K40" s="6">
        <v>98757380.452399999</v>
      </c>
      <c r="L40" s="12"/>
      <c r="M40" s="134"/>
      <c r="N40" s="137"/>
      <c r="O40" s="13">
        <v>13</v>
      </c>
      <c r="P40" s="5" t="s">
        <v>475</v>
      </c>
      <c r="Q40" s="5">
        <v>64545348.323700003</v>
      </c>
      <c r="R40" s="5">
        <v>10278779.557499999</v>
      </c>
      <c r="S40" s="5">
        <v>0</v>
      </c>
      <c r="T40" s="5">
        <v>12560286.6558</v>
      </c>
      <c r="U40" s="5">
        <v>2761466.0767000001</v>
      </c>
      <c r="V40" s="5">
        <v>25060549.542100001</v>
      </c>
      <c r="W40" s="6">
        <v>115206430.1558</v>
      </c>
    </row>
    <row r="41" spans="1:23" ht="24.95" customHeight="1">
      <c r="A41" s="139"/>
      <c r="B41" s="137"/>
      <c r="C41" s="1">
        <v>16</v>
      </c>
      <c r="D41" s="5" t="s">
        <v>95</v>
      </c>
      <c r="E41" s="5">
        <v>50556435.684900001</v>
      </c>
      <c r="F41" s="5">
        <v>8051059.7759999996</v>
      </c>
      <c r="G41" s="5">
        <v>0</v>
      </c>
      <c r="H41" s="5">
        <v>9838095.8658000007</v>
      </c>
      <c r="I41" s="5">
        <v>2162973.5639999998</v>
      </c>
      <c r="J41" s="5">
        <v>21863436.931899998</v>
      </c>
      <c r="K41" s="6">
        <v>92472001.822599992</v>
      </c>
      <c r="L41" s="12"/>
      <c r="M41" s="134"/>
      <c r="N41" s="137"/>
      <c r="O41" s="13">
        <v>14</v>
      </c>
      <c r="P41" s="5" t="s">
        <v>476</v>
      </c>
      <c r="Q41" s="5">
        <v>64394427.984499998</v>
      </c>
      <c r="R41" s="5">
        <v>10254745.6505</v>
      </c>
      <c r="S41" s="5">
        <v>0</v>
      </c>
      <c r="T41" s="5">
        <v>12530918.114600001</v>
      </c>
      <c r="U41" s="5">
        <v>2755009.1993999998</v>
      </c>
      <c r="V41" s="5">
        <v>26532590.8059</v>
      </c>
      <c r="W41" s="6">
        <v>116467691.75489998</v>
      </c>
    </row>
    <row r="42" spans="1:23" ht="24.95" customHeight="1">
      <c r="A42" s="139"/>
      <c r="B42" s="137"/>
      <c r="C42" s="1">
        <v>17</v>
      </c>
      <c r="D42" s="5" t="s">
        <v>96</v>
      </c>
      <c r="E42" s="5">
        <v>48046663.2861</v>
      </c>
      <c r="F42" s="5">
        <v>7651381.1331000002</v>
      </c>
      <c r="G42" s="5">
        <v>0</v>
      </c>
      <c r="H42" s="5">
        <v>9349703.4163000006</v>
      </c>
      <c r="I42" s="5">
        <v>2055597.0989000001</v>
      </c>
      <c r="J42" s="5">
        <v>19958893.8369</v>
      </c>
      <c r="K42" s="6">
        <v>87062238.771300003</v>
      </c>
      <c r="L42" s="12"/>
      <c r="M42" s="134"/>
      <c r="N42" s="137"/>
      <c r="O42" s="13">
        <v>15</v>
      </c>
      <c r="P42" s="5" t="s">
        <v>477</v>
      </c>
      <c r="Q42" s="5">
        <v>56232781.466200002</v>
      </c>
      <c r="R42" s="5">
        <v>8955011.9351000004</v>
      </c>
      <c r="S42" s="5">
        <v>0</v>
      </c>
      <c r="T42" s="5">
        <v>10942691.812999999</v>
      </c>
      <c r="U42" s="5">
        <v>2405826.639</v>
      </c>
      <c r="V42" s="5">
        <v>23750684.005399998</v>
      </c>
      <c r="W42" s="6">
        <v>102286995.85869999</v>
      </c>
    </row>
    <row r="43" spans="1:23" ht="24.95" customHeight="1">
      <c r="A43" s="139"/>
      <c r="B43" s="137"/>
      <c r="C43" s="1">
        <v>18</v>
      </c>
      <c r="D43" s="5" t="s">
        <v>97</v>
      </c>
      <c r="E43" s="5">
        <v>54428959.734200001</v>
      </c>
      <c r="F43" s="5">
        <v>8667755.2013000008</v>
      </c>
      <c r="G43" s="5">
        <v>0</v>
      </c>
      <c r="H43" s="5">
        <v>10591674.7588</v>
      </c>
      <c r="I43" s="5">
        <v>2328653.1066999999</v>
      </c>
      <c r="J43" s="5">
        <v>22866793.335000001</v>
      </c>
      <c r="K43" s="6">
        <v>98883836.136000007</v>
      </c>
      <c r="L43" s="12"/>
      <c r="M43" s="134"/>
      <c r="N43" s="137"/>
      <c r="O43" s="13">
        <v>16</v>
      </c>
      <c r="P43" s="5" t="s">
        <v>478</v>
      </c>
      <c r="Q43" s="5">
        <v>63350462.772500001</v>
      </c>
      <c r="R43" s="5">
        <v>10088495.276799999</v>
      </c>
      <c r="S43" s="5">
        <v>0</v>
      </c>
      <c r="T43" s="5">
        <v>12327766.3358</v>
      </c>
      <c r="U43" s="5">
        <v>2710344.8728</v>
      </c>
      <c r="V43" s="5">
        <v>23750434.811000001</v>
      </c>
      <c r="W43" s="6">
        <v>112227504.0689</v>
      </c>
    </row>
    <row r="44" spans="1:23" ht="24.95" customHeight="1">
      <c r="A44" s="139"/>
      <c r="B44" s="137"/>
      <c r="C44" s="1">
        <v>19</v>
      </c>
      <c r="D44" s="5" t="s">
        <v>98</v>
      </c>
      <c r="E44" s="5">
        <v>68510706.306099996</v>
      </c>
      <c r="F44" s="5">
        <v>10910258.689999999</v>
      </c>
      <c r="G44" s="5">
        <v>0</v>
      </c>
      <c r="H44" s="5">
        <v>13331930.6897</v>
      </c>
      <c r="I44" s="5">
        <v>2931117.3659000001</v>
      </c>
      <c r="J44" s="5">
        <v>25041164.145399999</v>
      </c>
      <c r="K44" s="6">
        <v>120725177.19709998</v>
      </c>
      <c r="L44" s="12"/>
      <c r="M44" s="134"/>
      <c r="N44" s="137"/>
      <c r="O44" s="13">
        <v>17</v>
      </c>
      <c r="P44" s="5" t="s">
        <v>479</v>
      </c>
      <c r="Q44" s="5">
        <v>65395807.004299998</v>
      </c>
      <c r="R44" s="5">
        <v>10414214.217399999</v>
      </c>
      <c r="S44" s="5">
        <v>0</v>
      </c>
      <c r="T44" s="5">
        <v>12725782.7774</v>
      </c>
      <c r="U44" s="5">
        <v>2797851.5460999999</v>
      </c>
      <c r="V44" s="5">
        <v>25401896.055399999</v>
      </c>
      <c r="W44" s="6">
        <v>116735551.6006</v>
      </c>
    </row>
    <row r="45" spans="1:23" ht="24.95" customHeight="1">
      <c r="A45" s="139"/>
      <c r="B45" s="137"/>
      <c r="C45" s="1">
        <v>20</v>
      </c>
      <c r="D45" s="5" t="s">
        <v>99</v>
      </c>
      <c r="E45" s="5">
        <v>58698662.041500002</v>
      </c>
      <c r="F45" s="5">
        <v>9347700.8509</v>
      </c>
      <c r="G45" s="5">
        <v>0</v>
      </c>
      <c r="H45" s="5">
        <v>11422543.0755</v>
      </c>
      <c r="I45" s="5">
        <v>2511325.2648999998</v>
      </c>
      <c r="J45" s="5">
        <v>18030976.305599999</v>
      </c>
      <c r="K45" s="6">
        <v>100011207.53839999</v>
      </c>
      <c r="L45" s="12"/>
      <c r="M45" s="134"/>
      <c r="N45" s="137"/>
      <c r="O45" s="13">
        <v>18</v>
      </c>
      <c r="P45" s="5" t="s">
        <v>480</v>
      </c>
      <c r="Q45" s="5">
        <v>62601766.845600002</v>
      </c>
      <c r="R45" s="5">
        <v>9969266.2294999994</v>
      </c>
      <c r="S45" s="5">
        <v>0</v>
      </c>
      <c r="T45" s="5">
        <v>12182072.8706</v>
      </c>
      <c r="U45" s="5">
        <v>2678313.1546999998</v>
      </c>
      <c r="V45" s="5">
        <v>24480723.9712</v>
      </c>
      <c r="W45" s="6">
        <v>111912143.07160001</v>
      </c>
    </row>
    <row r="46" spans="1:23" ht="24.95" customHeight="1">
      <c r="A46" s="139"/>
      <c r="B46" s="137"/>
      <c r="C46" s="16">
        <v>21</v>
      </c>
      <c r="D46" s="5" t="s">
        <v>793</v>
      </c>
      <c r="E46" s="5">
        <v>56883432.089199997</v>
      </c>
      <c r="F46" s="5">
        <v>9058627.3697999995</v>
      </c>
      <c r="G46" s="5">
        <v>0</v>
      </c>
      <c r="H46" s="5">
        <v>11069306.023800001</v>
      </c>
      <c r="I46" s="5">
        <v>2433663.6507999999</v>
      </c>
      <c r="J46" s="5">
        <v>25136356.412900001</v>
      </c>
      <c r="K46" s="6">
        <v>104581385.54650001</v>
      </c>
      <c r="L46" s="12"/>
      <c r="M46" s="134"/>
      <c r="N46" s="137"/>
      <c r="O46" s="13">
        <v>19</v>
      </c>
      <c r="P46" s="5" t="s">
        <v>481</v>
      </c>
      <c r="Q46" s="5">
        <v>68649977.700399995</v>
      </c>
      <c r="R46" s="5">
        <v>10932437.514599999</v>
      </c>
      <c r="S46" s="5">
        <v>0</v>
      </c>
      <c r="T46" s="5">
        <v>13359032.3892</v>
      </c>
      <c r="U46" s="5">
        <v>2937075.8623000002</v>
      </c>
      <c r="V46" s="5">
        <v>27537741.408799998</v>
      </c>
      <c r="W46" s="6">
        <v>123416264.87529999</v>
      </c>
    </row>
    <row r="47" spans="1:23" ht="24.95" customHeight="1">
      <c r="A47" s="1"/>
      <c r="B47" s="140" t="s">
        <v>814</v>
      </c>
      <c r="C47" s="140"/>
      <c r="D47" s="140"/>
      <c r="E47" s="15">
        <v>1203774965.8918004</v>
      </c>
      <c r="F47" s="15">
        <v>191699910.72279999</v>
      </c>
      <c r="G47" s="15">
        <v>0</v>
      </c>
      <c r="H47" s="15">
        <v>234250167.2597</v>
      </c>
      <c r="I47" s="15">
        <v>51501522.861900002</v>
      </c>
      <c r="J47" s="15">
        <v>482079193.67780006</v>
      </c>
      <c r="K47" s="8">
        <v>2163305760.4140005</v>
      </c>
      <c r="L47" s="12"/>
      <c r="M47" s="134"/>
      <c r="N47" s="137"/>
      <c r="O47" s="13">
        <v>20</v>
      </c>
      <c r="P47" s="5" t="s">
        <v>482</v>
      </c>
      <c r="Q47" s="5">
        <v>54667521.320799999</v>
      </c>
      <c r="R47" s="5">
        <v>8705745.8857000005</v>
      </c>
      <c r="S47" s="5">
        <v>0</v>
      </c>
      <c r="T47" s="5">
        <v>10638097.963400001</v>
      </c>
      <c r="U47" s="5">
        <v>2338859.5699999998</v>
      </c>
      <c r="V47" s="5">
        <v>22837685.498100001</v>
      </c>
      <c r="W47" s="6">
        <v>99187910.237999991</v>
      </c>
    </row>
    <row r="48" spans="1:23" ht="24.95" customHeight="1">
      <c r="A48" s="139">
        <v>3</v>
      </c>
      <c r="B48" s="136" t="s">
        <v>27</v>
      </c>
      <c r="C48" s="17">
        <v>1</v>
      </c>
      <c r="D48" s="5" t="s">
        <v>100</v>
      </c>
      <c r="E48" s="5">
        <v>54621542.189199999</v>
      </c>
      <c r="F48" s="5">
        <v>8698423.7568999995</v>
      </c>
      <c r="G48" s="5">
        <v>0</v>
      </c>
      <c r="H48" s="5">
        <v>10629150.594000001</v>
      </c>
      <c r="I48" s="5">
        <v>2336892.4287999999</v>
      </c>
      <c r="J48" s="5">
        <v>22278750.3059</v>
      </c>
      <c r="K48" s="6">
        <v>98564759.274800003</v>
      </c>
      <c r="L48" s="12"/>
      <c r="M48" s="134"/>
      <c r="N48" s="137"/>
      <c r="O48" s="13">
        <v>21</v>
      </c>
      <c r="P48" s="5" t="s">
        <v>44</v>
      </c>
      <c r="Q48" s="5">
        <v>75291624.823799998</v>
      </c>
      <c r="R48" s="5">
        <v>11990112.908</v>
      </c>
      <c r="S48" s="5">
        <v>0</v>
      </c>
      <c r="T48" s="5">
        <v>14651472.416300001</v>
      </c>
      <c r="U48" s="5">
        <v>3221227.7601999999</v>
      </c>
      <c r="V48" s="5">
        <v>31162025.0187</v>
      </c>
      <c r="W48" s="6">
        <v>136316462.92699999</v>
      </c>
    </row>
    <row r="49" spans="1:23" ht="24.95" customHeight="1">
      <c r="A49" s="139"/>
      <c r="B49" s="137"/>
      <c r="C49" s="1">
        <v>2</v>
      </c>
      <c r="D49" s="5" t="s">
        <v>101</v>
      </c>
      <c r="E49" s="5">
        <v>42648417.091799997</v>
      </c>
      <c r="F49" s="5">
        <v>6791716.0438000001</v>
      </c>
      <c r="G49" s="5">
        <v>0</v>
      </c>
      <c r="H49" s="5">
        <v>8299224.6227000002</v>
      </c>
      <c r="I49" s="5">
        <v>1824642.0552999999</v>
      </c>
      <c r="J49" s="5">
        <v>18364055.5218</v>
      </c>
      <c r="K49" s="6">
        <v>77928055.3354</v>
      </c>
      <c r="L49" s="12"/>
      <c r="M49" s="134"/>
      <c r="N49" s="137"/>
      <c r="O49" s="13">
        <v>22</v>
      </c>
      <c r="P49" s="5" t="s">
        <v>483</v>
      </c>
      <c r="Q49" s="5">
        <v>52978423.413199998</v>
      </c>
      <c r="R49" s="5">
        <v>8436758.8015000001</v>
      </c>
      <c r="S49" s="5">
        <v>0</v>
      </c>
      <c r="T49" s="5">
        <v>10309405.7422</v>
      </c>
      <c r="U49" s="5">
        <v>2266594.307</v>
      </c>
      <c r="V49" s="5">
        <v>21150489.774099998</v>
      </c>
      <c r="W49" s="6">
        <v>95141672.037999988</v>
      </c>
    </row>
    <row r="50" spans="1:23" ht="24.95" customHeight="1">
      <c r="A50" s="139"/>
      <c r="B50" s="137"/>
      <c r="C50" s="1">
        <v>3</v>
      </c>
      <c r="D50" s="5" t="s">
        <v>102</v>
      </c>
      <c r="E50" s="5">
        <v>56307992.704300001</v>
      </c>
      <c r="F50" s="5">
        <v>8966989.2465000004</v>
      </c>
      <c r="G50" s="5">
        <v>0</v>
      </c>
      <c r="H50" s="5">
        <v>10957327.6424</v>
      </c>
      <c r="I50" s="5">
        <v>2409044.4275000002</v>
      </c>
      <c r="J50" s="5">
        <v>23946708.220800001</v>
      </c>
      <c r="K50" s="6">
        <v>102588062.24149999</v>
      </c>
      <c r="L50" s="12"/>
      <c r="M50" s="134"/>
      <c r="N50" s="137"/>
      <c r="O50" s="13">
        <v>23</v>
      </c>
      <c r="P50" s="5" t="s">
        <v>484</v>
      </c>
      <c r="Q50" s="5">
        <v>50050566.185500003</v>
      </c>
      <c r="R50" s="5">
        <v>7970500.5845999997</v>
      </c>
      <c r="S50" s="5">
        <v>0</v>
      </c>
      <c r="T50" s="5">
        <v>9739655.5274999999</v>
      </c>
      <c r="U50" s="5">
        <v>2141330.7733</v>
      </c>
      <c r="V50" s="5">
        <v>20237740.461300001</v>
      </c>
      <c r="W50" s="6">
        <v>90139793.532200009</v>
      </c>
    </row>
    <row r="51" spans="1:23" ht="24.95" customHeight="1">
      <c r="A51" s="139"/>
      <c r="B51" s="137"/>
      <c r="C51" s="1">
        <v>4</v>
      </c>
      <c r="D51" s="5" t="s">
        <v>103</v>
      </c>
      <c r="E51" s="5">
        <v>43166472.049099997</v>
      </c>
      <c r="F51" s="5">
        <v>6874215.7566999998</v>
      </c>
      <c r="G51" s="5">
        <v>0</v>
      </c>
      <c r="H51" s="5">
        <v>8400036.2061000001</v>
      </c>
      <c r="I51" s="5">
        <v>1846806.1806000001</v>
      </c>
      <c r="J51" s="5">
        <v>19064391.513099998</v>
      </c>
      <c r="K51" s="6">
        <v>79351921.705599993</v>
      </c>
      <c r="L51" s="12"/>
      <c r="M51" s="134"/>
      <c r="N51" s="137"/>
      <c r="O51" s="13">
        <v>24</v>
      </c>
      <c r="P51" s="5" t="s">
        <v>485</v>
      </c>
      <c r="Q51" s="5">
        <v>60885763.562399998</v>
      </c>
      <c r="R51" s="5">
        <v>9695994.4923</v>
      </c>
      <c r="S51" s="5">
        <v>0</v>
      </c>
      <c r="T51" s="5">
        <v>11848144.9626</v>
      </c>
      <c r="U51" s="5">
        <v>2604896.7895999998</v>
      </c>
      <c r="V51" s="5">
        <v>25316870.9201</v>
      </c>
      <c r="W51" s="6">
        <v>110351670.72700001</v>
      </c>
    </row>
    <row r="52" spans="1:23" ht="24.95" customHeight="1">
      <c r="A52" s="139"/>
      <c r="B52" s="137"/>
      <c r="C52" s="1">
        <v>5</v>
      </c>
      <c r="D52" s="5" t="s">
        <v>104</v>
      </c>
      <c r="E52" s="5">
        <v>58008650.272100002</v>
      </c>
      <c r="F52" s="5">
        <v>9237817.1945999991</v>
      </c>
      <c r="G52" s="5">
        <v>0</v>
      </c>
      <c r="H52" s="5">
        <v>11288269.3309</v>
      </c>
      <c r="I52" s="5">
        <v>2481804.2514999998</v>
      </c>
      <c r="J52" s="5">
        <v>24949018.007399999</v>
      </c>
      <c r="K52" s="6">
        <v>105965559.05649999</v>
      </c>
      <c r="L52" s="12"/>
      <c r="M52" s="134"/>
      <c r="N52" s="137"/>
      <c r="O52" s="13">
        <v>25</v>
      </c>
      <c r="P52" s="5" t="s">
        <v>486</v>
      </c>
      <c r="Q52" s="5">
        <v>60588646.086000003</v>
      </c>
      <c r="R52" s="5">
        <v>9648678.8432999998</v>
      </c>
      <c r="S52" s="5">
        <v>0</v>
      </c>
      <c r="T52" s="5">
        <v>11790326.9978</v>
      </c>
      <c r="U52" s="5">
        <v>2592185.1093000001</v>
      </c>
      <c r="V52" s="5">
        <v>24406912.5847</v>
      </c>
      <c r="W52" s="6">
        <v>109026749.62110001</v>
      </c>
    </row>
    <row r="53" spans="1:23" ht="24.95" customHeight="1">
      <c r="A53" s="139"/>
      <c r="B53" s="137"/>
      <c r="C53" s="1">
        <v>6</v>
      </c>
      <c r="D53" s="5" t="s">
        <v>105</v>
      </c>
      <c r="E53" s="5">
        <v>50561073.2108</v>
      </c>
      <c r="F53" s="5">
        <v>8051798.2971999999</v>
      </c>
      <c r="G53" s="5">
        <v>0</v>
      </c>
      <c r="H53" s="5">
        <v>9838998.3112000003</v>
      </c>
      <c r="I53" s="5">
        <v>2163171.9728999999</v>
      </c>
      <c r="J53" s="5">
        <v>20600575.4199</v>
      </c>
      <c r="K53" s="6">
        <v>91215617.212000012</v>
      </c>
      <c r="L53" s="12"/>
      <c r="M53" s="134"/>
      <c r="N53" s="137"/>
      <c r="O53" s="13">
        <v>26</v>
      </c>
      <c r="P53" s="5" t="s">
        <v>487</v>
      </c>
      <c r="Q53" s="5">
        <v>57472684.961499996</v>
      </c>
      <c r="R53" s="5">
        <v>9152465.2765999995</v>
      </c>
      <c r="S53" s="5">
        <v>0</v>
      </c>
      <c r="T53" s="5">
        <v>11183972.458799999</v>
      </c>
      <c r="U53" s="5">
        <v>2458873.8613</v>
      </c>
      <c r="V53" s="5">
        <v>24110171.872200001</v>
      </c>
      <c r="W53" s="6">
        <v>104378168.4304</v>
      </c>
    </row>
    <row r="54" spans="1:23" ht="24.95" customHeight="1">
      <c r="A54" s="139"/>
      <c r="B54" s="137"/>
      <c r="C54" s="1">
        <v>7</v>
      </c>
      <c r="D54" s="5" t="s">
        <v>106</v>
      </c>
      <c r="E54" s="5">
        <v>57345062.988300003</v>
      </c>
      <c r="F54" s="5">
        <v>9132141.6100999992</v>
      </c>
      <c r="G54" s="5">
        <v>0</v>
      </c>
      <c r="H54" s="5">
        <v>11159137.693600001</v>
      </c>
      <c r="I54" s="5">
        <v>2453413.7659999998</v>
      </c>
      <c r="J54" s="5">
        <v>23783585.555100001</v>
      </c>
      <c r="K54" s="6">
        <v>103873341.61310002</v>
      </c>
      <c r="L54" s="12"/>
      <c r="M54" s="134"/>
      <c r="N54" s="137"/>
      <c r="O54" s="13">
        <v>27</v>
      </c>
      <c r="P54" s="5" t="s">
        <v>488</v>
      </c>
      <c r="Q54" s="5">
        <v>58679741.990099996</v>
      </c>
      <c r="R54" s="5">
        <v>9344687.8523999993</v>
      </c>
      <c r="S54" s="5">
        <v>0</v>
      </c>
      <c r="T54" s="5">
        <v>11418861.303300001</v>
      </c>
      <c r="U54" s="5">
        <v>2510515.8018</v>
      </c>
      <c r="V54" s="5">
        <v>23919189.270599999</v>
      </c>
      <c r="W54" s="6">
        <v>105872996.2182</v>
      </c>
    </row>
    <row r="55" spans="1:23" ht="24.95" customHeight="1">
      <c r="A55" s="139"/>
      <c r="B55" s="137"/>
      <c r="C55" s="1">
        <v>8</v>
      </c>
      <c r="D55" s="5" t="s">
        <v>107</v>
      </c>
      <c r="E55" s="5">
        <v>45947677.717500001</v>
      </c>
      <c r="F55" s="5">
        <v>7317119.8653999995</v>
      </c>
      <c r="G55" s="5">
        <v>0</v>
      </c>
      <c r="H55" s="5">
        <v>8941248.5684999991</v>
      </c>
      <c r="I55" s="5">
        <v>1965795.4696</v>
      </c>
      <c r="J55" s="5">
        <v>19103515.036600001</v>
      </c>
      <c r="K55" s="6">
        <v>83275356.657600001</v>
      </c>
      <c r="L55" s="12"/>
      <c r="M55" s="134"/>
      <c r="N55" s="137"/>
      <c r="O55" s="13">
        <v>28</v>
      </c>
      <c r="P55" s="5" t="s">
        <v>489</v>
      </c>
      <c r="Q55" s="5">
        <v>49426802.306400001</v>
      </c>
      <c r="R55" s="5">
        <v>7871166.8359000003</v>
      </c>
      <c r="S55" s="5">
        <v>0</v>
      </c>
      <c r="T55" s="5">
        <v>9618273.3779000007</v>
      </c>
      <c r="U55" s="5">
        <v>2114644.0665000002</v>
      </c>
      <c r="V55" s="5">
        <v>21038053.252900001</v>
      </c>
      <c r="W55" s="6">
        <v>90068939.839599997</v>
      </c>
    </row>
    <row r="56" spans="1:23" ht="24.95" customHeight="1">
      <c r="A56" s="139"/>
      <c r="B56" s="137"/>
      <c r="C56" s="1">
        <v>9</v>
      </c>
      <c r="D56" s="5" t="s">
        <v>108</v>
      </c>
      <c r="E56" s="5">
        <v>53323869.8147</v>
      </c>
      <c r="F56" s="5">
        <v>8491770.7815000005</v>
      </c>
      <c r="G56" s="5">
        <v>0</v>
      </c>
      <c r="H56" s="5">
        <v>10376628.3375</v>
      </c>
      <c r="I56" s="5">
        <v>2281373.6605000002</v>
      </c>
      <c r="J56" s="5">
        <v>22179620.766600002</v>
      </c>
      <c r="K56" s="6">
        <v>96653263.360800013</v>
      </c>
      <c r="L56" s="12"/>
      <c r="M56" s="134"/>
      <c r="N56" s="137"/>
      <c r="O56" s="13">
        <v>29</v>
      </c>
      <c r="P56" s="5" t="s">
        <v>490</v>
      </c>
      <c r="Q56" s="5">
        <v>59142296.068700001</v>
      </c>
      <c r="R56" s="5">
        <v>9418349.1081000008</v>
      </c>
      <c r="S56" s="5">
        <v>0</v>
      </c>
      <c r="T56" s="5">
        <v>11508872.6205</v>
      </c>
      <c r="U56" s="5">
        <v>2530305.4136999999</v>
      </c>
      <c r="V56" s="5">
        <v>23848418.056000002</v>
      </c>
      <c r="W56" s="6">
        <v>106448241.26699999</v>
      </c>
    </row>
    <row r="57" spans="1:23" ht="24.95" customHeight="1">
      <c r="A57" s="139"/>
      <c r="B57" s="137"/>
      <c r="C57" s="1">
        <v>10</v>
      </c>
      <c r="D57" s="5" t="s">
        <v>109</v>
      </c>
      <c r="E57" s="5">
        <v>58013901.737300001</v>
      </c>
      <c r="F57" s="5">
        <v>9238653.4848999996</v>
      </c>
      <c r="G57" s="5">
        <v>0</v>
      </c>
      <c r="H57" s="5">
        <v>11289291.2466</v>
      </c>
      <c r="I57" s="5">
        <v>2482028.9267000002</v>
      </c>
      <c r="J57" s="5">
        <v>24798105.868099999</v>
      </c>
      <c r="K57" s="6">
        <v>105821981.26360001</v>
      </c>
      <c r="L57" s="12"/>
      <c r="M57" s="134"/>
      <c r="N57" s="137"/>
      <c r="O57" s="13">
        <v>30</v>
      </c>
      <c r="P57" s="5" t="s">
        <v>491</v>
      </c>
      <c r="Q57" s="5">
        <v>53349910.778200001</v>
      </c>
      <c r="R57" s="5">
        <v>8495917.7778999992</v>
      </c>
      <c r="S57" s="5">
        <v>0</v>
      </c>
      <c r="T57" s="5">
        <v>10381695.812899999</v>
      </c>
      <c r="U57" s="5">
        <v>2282487.7801000001</v>
      </c>
      <c r="V57" s="5">
        <v>22952813.318999998</v>
      </c>
      <c r="W57" s="6">
        <v>97462825.468099982</v>
      </c>
    </row>
    <row r="58" spans="1:23" ht="24.95" customHeight="1">
      <c r="A58" s="139"/>
      <c r="B58" s="137"/>
      <c r="C58" s="1">
        <v>11</v>
      </c>
      <c r="D58" s="5" t="s">
        <v>110</v>
      </c>
      <c r="E58" s="5">
        <v>44649105.221199997</v>
      </c>
      <c r="F58" s="5">
        <v>7110323.5466</v>
      </c>
      <c r="G58" s="5">
        <v>0</v>
      </c>
      <c r="H58" s="5">
        <v>8688551.1514999997</v>
      </c>
      <c r="I58" s="5">
        <v>1910238.1910999999</v>
      </c>
      <c r="J58" s="5">
        <v>18981858.321899999</v>
      </c>
      <c r="K58" s="6">
        <v>81340076.432300001</v>
      </c>
      <c r="L58" s="12"/>
      <c r="M58" s="134"/>
      <c r="N58" s="137"/>
      <c r="O58" s="13">
        <v>31</v>
      </c>
      <c r="P58" s="5" t="s">
        <v>492</v>
      </c>
      <c r="Q58" s="5">
        <v>55275184.284900002</v>
      </c>
      <c r="R58" s="5">
        <v>8802515.5803999994</v>
      </c>
      <c r="S58" s="5">
        <v>0</v>
      </c>
      <c r="T58" s="5">
        <v>10756346.9344</v>
      </c>
      <c r="U58" s="5">
        <v>2364857.4257999999</v>
      </c>
      <c r="V58" s="5">
        <v>22070964.114</v>
      </c>
      <c r="W58" s="6">
        <v>99269868.33949998</v>
      </c>
    </row>
    <row r="59" spans="1:23" ht="24.95" customHeight="1">
      <c r="A59" s="139"/>
      <c r="B59" s="137"/>
      <c r="C59" s="1">
        <v>12</v>
      </c>
      <c r="D59" s="5" t="s">
        <v>111</v>
      </c>
      <c r="E59" s="5">
        <v>52811868.320799999</v>
      </c>
      <c r="F59" s="5">
        <v>8410235.0764000006</v>
      </c>
      <c r="G59" s="5">
        <v>0</v>
      </c>
      <c r="H59" s="5">
        <v>10276994.7357</v>
      </c>
      <c r="I59" s="5">
        <v>2259468.5225999998</v>
      </c>
      <c r="J59" s="5">
        <v>21920608.0889</v>
      </c>
      <c r="K59" s="6">
        <v>95679174.744399995</v>
      </c>
      <c r="L59" s="12"/>
      <c r="M59" s="134"/>
      <c r="N59" s="137"/>
      <c r="O59" s="13">
        <v>32</v>
      </c>
      <c r="P59" s="5" t="s">
        <v>493</v>
      </c>
      <c r="Q59" s="5">
        <v>59309138.0229</v>
      </c>
      <c r="R59" s="5">
        <v>9444918.5156999994</v>
      </c>
      <c r="S59" s="5">
        <v>0</v>
      </c>
      <c r="T59" s="5">
        <v>11541339.4493</v>
      </c>
      <c r="U59" s="5">
        <v>2537443.4709999999</v>
      </c>
      <c r="V59" s="5">
        <v>24449724.185699999</v>
      </c>
      <c r="W59" s="6">
        <v>107282563.6446</v>
      </c>
    </row>
    <row r="60" spans="1:23" ht="24.95" customHeight="1">
      <c r="A60" s="139"/>
      <c r="B60" s="137"/>
      <c r="C60" s="1">
        <v>13</v>
      </c>
      <c r="D60" s="5" t="s">
        <v>112</v>
      </c>
      <c r="E60" s="5">
        <v>52826758.263400003</v>
      </c>
      <c r="F60" s="5">
        <v>8412606.2841999996</v>
      </c>
      <c r="G60" s="5">
        <v>0</v>
      </c>
      <c r="H60" s="5">
        <v>10279892.263599999</v>
      </c>
      <c r="I60" s="5">
        <v>2260105.5641999999</v>
      </c>
      <c r="J60" s="5">
        <v>21926538.916099999</v>
      </c>
      <c r="K60" s="6">
        <v>95705901.291499987</v>
      </c>
      <c r="L60" s="12"/>
      <c r="M60" s="134"/>
      <c r="N60" s="137"/>
      <c r="O60" s="13">
        <v>33</v>
      </c>
      <c r="P60" s="5" t="s">
        <v>494</v>
      </c>
      <c r="Q60" s="5">
        <v>57481727.1153</v>
      </c>
      <c r="R60" s="5">
        <v>9153905.2302000001</v>
      </c>
      <c r="S60" s="5">
        <v>0</v>
      </c>
      <c r="T60" s="5">
        <v>11185732.0285</v>
      </c>
      <c r="U60" s="5">
        <v>2459260.7149</v>
      </c>
      <c r="V60" s="5">
        <v>22132614.812899999</v>
      </c>
      <c r="W60" s="6">
        <v>102413239.90180001</v>
      </c>
    </row>
    <row r="61" spans="1:23" ht="24.95" customHeight="1">
      <c r="A61" s="139"/>
      <c r="B61" s="137"/>
      <c r="C61" s="1">
        <v>14</v>
      </c>
      <c r="D61" s="5" t="s">
        <v>113</v>
      </c>
      <c r="E61" s="5">
        <v>54482942.598999999</v>
      </c>
      <c r="F61" s="5">
        <v>8676351.9163000006</v>
      </c>
      <c r="G61" s="5">
        <v>0</v>
      </c>
      <c r="H61" s="5">
        <v>10602179.6251</v>
      </c>
      <c r="I61" s="5">
        <v>2330962.6743999999</v>
      </c>
      <c r="J61" s="5">
        <v>22477457.934599999</v>
      </c>
      <c r="K61" s="6">
        <v>98569894.74939999</v>
      </c>
      <c r="L61" s="12"/>
      <c r="M61" s="135"/>
      <c r="N61" s="138"/>
      <c r="O61" s="13">
        <v>34</v>
      </c>
      <c r="P61" s="5" t="s">
        <v>495</v>
      </c>
      <c r="Q61" s="5">
        <v>56336808.818700001</v>
      </c>
      <c r="R61" s="5">
        <v>8971578.1828000005</v>
      </c>
      <c r="S61" s="5">
        <v>0</v>
      </c>
      <c r="T61" s="5">
        <v>10962935.152000001</v>
      </c>
      <c r="U61" s="5">
        <v>2410277.2774</v>
      </c>
      <c r="V61" s="5">
        <v>23002602.363699999</v>
      </c>
      <c r="W61" s="6">
        <v>101684201.79460001</v>
      </c>
    </row>
    <row r="62" spans="1:23" ht="24.95" customHeight="1">
      <c r="A62" s="139"/>
      <c r="B62" s="137"/>
      <c r="C62" s="1">
        <v>15</v>
      </c>
      <c r="D62" s="5" t="s">
        <v>114</v>
      </c>
      <c r="E62" s="5">
        <v>49775507.331500001</v>
      </c>
      <c r="F62" s="5">
        <v>7926697.7483000001</v>
      </c>
      <c r="G62" s="5">
        <v>0</v>
      </c>
      <c r="H62" s="5">
        <v>9686130.0892999992</v>
      </c>
      <c r="I62" s="5">
        <v>2129562.8347999998</v>
      </c>
      <c r="J62" s="5">
        <v>20290477.886599999</v>
      </c>
      <c r="K62" s="6">
        <v>89808375.890500009</v>
      </c>
      <c r="L62" s="12"/>
      <c r="M62" s="19"/>
      <c r="N62" s="127" t="s">
        <v>832</v>
      </c>
      <c r="O62" s="128"/>
      <c r="P62" s="129"/>
      <c r="Q62" s="15">
        <v>2000519727.2212999</v>
      </c>
      <c r="R62" s="15">
        <v>318580684.90689993</v>
      </c>
      <c r="S62" s="15">
        <v>0</v>
      </c>
      <c r="T62" s="15">
        <v>389293758.37320012</v>
      </c>
      <c r="U62" s="15">
        <v>85588930.976399988</v>
      </c>
      <c r="V62" s="15">
        <v>808568676.60319996</v>
      </c>
      <c r="W62" s="8">
        <v>3602551778.0809994</v>
      </c>
    </row>
    <row r="63" spans="1:23" ht="24.95" customHeight="1">
      <c r="A63" s="139"/>
      <c r="B63" s="137"/>
      <c r="C63" s="1">
        <v>16</v>
      </c>
      <c r="D63" s="5" t="s">
        <v>115</v>
      </c>
      <c r="E63" s="5">
        <v>50823300.466300003</v>
      </c>
      <c r="F63" s="5">
        <v>8093557.7148000002</v>
      </c>
      <c r="G63" s="5">
        <v>0</v>
      </c>
      <c r="H63" s="5">
        <v>9890026.7676999997</v>
      </c>
      <c r="I63" s="5">
        <v>2174390.9326999998</v>
      </c>
      <c r="J63" s="5">
        <v>21677842.8873</v>
      </c>
      <c r="K63" s="6">
        <v>92659118.76879999</v>
      </c>
      <c r="L63" s="12"/>
      <c r="M63" s="133">
        <v>21</v>
      </c>
      <c r="N63" s="136" t="s">
        <v>45</v>
      </c>
      <c r="O63" s="13">
        <v>1</v>
      </c>
      <c r="P63" s="5" t="s">
        <v>496</v>
      </c>
      <c r="Q63" s="5">
        <v>45106845.847800002</v>
      </c>
      <c r="R63" s="5">
        <v>7183218.2649999997</v>
      </c>
      <c r="S63" s="5">
        <v>0</v>
      </c>
      <c r="T63" s="5">
        <v>8777625.7886999995</v>
      </c>
      <c r="U63" s="5">
        <v>1929821.8674000001</v>
      </c>
      <c r="V63" s="5">
        <v>18805867.432700001</v>
      </c>
      <c r="W63" s="6">
        <v>81803379.2016</v>
      </c>
    </row>
    <row r="64" spans="1:23" ht="24.95" customHeight="1">
      <c r="A64" s="139"/>
      <c r="B64" s="137"/>
      <c r="C64" s="1">
        <v>17</v>
      </c>
      <c r="D64" s="5" t="s">
        <v>116</v>
      </c>
      <c r="E64" s="5">
        <v>47440529.910700001</v>
      </c>
      <c r="F64" s="5">
        <v>7554855.0236999998</v>
      </c>
      <c r="G64" s="5">
        <v>0</v>
      </c>
      <c r="H64" s="5">
        <v>9231752.0976</v>
      </c>
      <c r="I64" s="5">
        <v>2029664.6839999999</v>
      </c>
      <c r="J64" s="5">
        <v>20530501.949700002</v>
      </c>
      <c r="K64" s="6">
        <v>86787303.665700004</v>
      </c>
      <c r="L64" s="12"/>
      <c r="M64" s="134"/>
      <c r="N64" s="137"/>
      <c r="O64" s="13">
        <v>2</v>
      </c>
      <c r="P64" s="5" t="s">
        <v>497</v>
      </c>
      <c r="Q64" s="5">
        <v>73702799.908600003</v>
      </c>
      <c r="R64" s="5">
        <v>11737094.193499999</v>
      </c>
      <c r="S64" s="5">
        <v>0</v>
      </c>
      <c r="T64" s="5">
        <v>14342292.9495</v>
      </c>
      <c r="U64" s="5">
        <v>3153252.5115</v>
      </c>
      <c r="V64" s="5">
        <v>24689696.504900001</v>
      </c>
      <c r="W64" s="6">
        <v>127625136.06799999</v>
      </c>
    </row>
    <row r="65" spans="1:23" ht="24.95" customHeight="1">
      <c r="A65" s="139"/>
      <c r="B65" s="137"/>
      <c r="C65" s="1">
        <v>18</v>
      </c>
      <c r="D65" s="5" t="s">
        <v>117</v>
      </c>
      <c r="E65" s="5">
        <v>58940332.535300002</v>
      </c>
      <c r="F65" s="5">
        <v>9386186.6254999992</v>
      </c>
      <c r="G65" s="5">
        <v>0</v>
      </c>
      <c r="H65" s="5">
        <v>11469571.262</v>
      </c>
      <c r="I65" s="5">
        <v>2521664.7376000001</v>
      </c>
      <c r="J65" s="5">
        <v>24219775.4637</v>
      </c>
      <c r="K65" s="6">
        <v>106537530.62409998</v>
      </c>
      <c r="L65" s="12"/>
      <c r="M65" s="134"/>
      <c r="N65" s="137"/>
      <c r="O65" s="13">
        <v>3</v>
      </c>
      <c r="P65" s="5" t="s">
        <v>498</v>
      </c>
      <c r="Q65" s="5">
        <v>62079260.638700001</v>
      </c>
      <c r="R65" s="5">
        <v>9886057.6598000005</v>
      </c>
      <c r="S65" s="5">
        <v>0</v>
      </c>
      <c r="T65" s="5">
        <v>12080395.090399999</v>
      </c>
      <c r="U65" s="5">
        <v>2655958.5899</v>
      </c>
      <c r="V65" s="5">
        <v>25260551.076699998</v>
      </c>
      <c r="W65" s="6">
        <v>111962223.0555</v>
      </c>
    </row>
    <row r="66" spans="1:23" ht="24.95" customHeight="1">
      <c r="A66" s="139"/>
      <c r="B66" s="137"/>
      <c r="C66" s="1">
        <v>19</v>
      </c>
      <c r="D66" s="5" t="s">
        <v>118</v>
      </c>
      <c r="E66" s="5">
        <v>49181343.576200001</v>
      </c>
      <c r="F66" s="5">
        <v>7832077.7885999996</v>
      </c>
      <c r="G66" s="5">
        <v>0</v>
      </c>
      <c r="H66" s="5">
        <v>9570508.0145999994</v>
      </c>
      <c r="I66" s="5">
        <v>2104142.5203</v>
      </c>
      <c r="J66" s="5">
        <v>20759710.975000001</v>
      </c>
      <c r="K66" s="6">
        <v>89447782.87470001</v>
      </c>
      <c r="L66" s="12"/>
      <c r="M66" s="134"/>
      <c r="N66" s="137"/>
      <c r="O66" s="13">
        <v>4</v>
      </c>
      <c r="P66" s="5" t="s">
        <v>499</v>
      </c>
      <c r="Q66" s="5">
        <v>51256884.209100001</v>
      </c>
      <c r="R66" s="5">
        <v>8162605.4746000003</v>
      </c>
      <c r="S66" s="5">
        <v>0</v>
      </c>
      <c r="T66" s="5">
        <v>9974400.5644000005</v>
      </c>
      <c r="U66" s="5">
        <v>2192941.0967000001</v>
      </c>
      <c r="V66" s="5">
        <v>21363299.901799999</v>
      </c>
      <c r="W66" s="6">
        <v>92950131.246600002</v>
      </c>
    </row>
    <row r="67" spans="1:23" ht="24.95" customHeight="1">
      <c r="A67" s="139"/>
      <c r="B67" s="137"/>
      <c r="C67" s="1">
        <v>20</v>
      </c>
      <c r="D67" s="5" t="s">
        <v>119</v>
      </c>
      <c r="E67" s="5">
        <v>51746973.572499998</v>
      </c>
      <c r="F67" s="5">
        <v>8240651.6957999999</v>
      </c>
      <c r="G67" s="5">
        <v>0</v>
      </c>
      <c r="H67" s="5">
        <v>10069770.146400001</v>
      </c>
      <c r="I67" s="5">
        <v>2213908.7603000002</v>
      </c>
      <c r="J67" s="5">
        <v>21737549.869800001</v>
      </c>
      <c r="K67" s="6">
        <v>94008854.044799998</v>
      </c>
      <c r="L67" s="12"/>
      <c r="M67" s="134"/>
      <c r="N67" s="137"/>
      <c r="O67" s="13">
        <v>5</v>
      </c>
      <c r="P67" s="5" t="s">
        <v>500</v>
      </c>
      <c r="Q67" s="5">
        <v>68264178.020799994</v>
      </c>
      <c r="R67" s="5">
        <v>10870999.3171</v>
      </c>
      <c r="S67" s="5">
        <v>0</v>
      </c>
      <c r="T67" s="5">
        <v>13283957.1949</v>
      </c>
      <c r="U67" s="5">
        <v>2920570.0605000001</v>
      </c>
      <c r="V67" s="5">
        <v>27370380.533</v>
      </c>
      <c r="W67" s="6">
        <v>122710085.12630001</v>
      </c>
    </row>
    <row r="68" spans="1:23" ht="24.95" customHeight="1">
      <c r="A68" s="139"/>
      <c r="B68" s="137"/>
      <c r="C68" s="1">
        <v>21</v>
      </c>
      <c r="D68" s="5" t="s">
        <v>120</v>
      </c>
      <c r="E68" s="5">
        <v>53824368.448200002</v>
      </c>
      <c r="F68" s="5">
        <v>8571474.6680999994</v>
      </c>
      <c r="G68" s="5">
        <v>0</v>
      </c>
      <c r="H68" s="5">
        <v>10474023.5251</v>
      </c>
      <c r="I68" s="5">
        <v>2302786.6675</v>
      </c>
      <c r="J68" s="5">
        <v>22736819.4844</v>
      </c>
      <c r="K68" s="6">
        <v>97909472.793300018</v>
      </c>
      <c r="L68" s="12"/>
      <c r="M68" s="134"/>
      <c r="N68" s="137"/>
      <c r="O68" s="13">
        <v>6</v>
      </c>
      <c r="P68" s="5" t="s">
        <v>501</v>
      </c>
      <c r="Q68" s="5">
        <v>83517092.337099999</v>
      </c>
      <c r="R68" s="5">
        <v>13300010.0505</v>
      </c>
      <c r="S68" s="5">
        <v>0</v>
      </c>
      <c r="T68" s="5">
        <v>16252118.0481</v>
      </c>
      <c r="U68" s="5">
        <v>3573140.7963999999</v>
      </c>
      <c r="V68" s="5">
        <v>28895599.885499999</v>
      </c>
      <c r="W68" s="6">
        <v>145537961.11759999</v>
      </c>
    </row>
    <row r="69" spans="1:23" ht="24.95" customHeight="1">
      <c r="A69" s="139"/>
      <c r="B69" s="137"/>
      <c r="C69" s="1">
        <v>22</v>
      </c>
      <c r="D69" s="5" t="s">
        <v>121</v>
      </c>
      <c r="E69" s="5">
        <v>46263453.434</v>
      </c>
      <c r="F69" s="5">
        <v>7367406.8196</v>
      </c>
      <c r="G69" s="5">
        <v>0</v>
      </c>
      <c r="H69" s="5">
        <v>9002697.3578999992</v>
      </c>
      <c r="I69" s="5">
        <v>1979305.4118999999</v>
      </c>
      <c r="J69" s="5">
        <v>20532744.6994</v>
      </c>
      <c r="K69" s="6">
        <v>85145607.722800002</v>
      </c>
      <c r="L69" s="12"/>
      <c r="M69" s="134"/>
      <c r="N69" s="137"/>
      <c r="O69" s="13">
        <v>7</v>
      </c>
      <c r="P69" s="5" t="s">
        <v>502</v>
      </c>
      <c r="Q69" s="5">
        <v>56897883.829999998</v>
      </c>
      <c r="R69" s="5">
        <v>9060928.7945000008</v>
      </c>
      <c r="S69" s="5">
        <v>0</v>
      </c>
      <c r="T69" s="5">
        <v>11072118.279200001</v>
      </c>
      <c r="U69" s="5">
        <v>2434281.9446</v>
      </c>
      <c r="V69" s="5">
        <v>21571327.4016</v>
      </c>
      <c r="W69" s="6">
        <v>101036540.2499</v>
      </c>
    </row>
    <row r="70" spans="1:23" ht="24.95" customHeight="1">
      <c r="A70" s="139"/>
      <c r="B70" s="137"/>
      <c r="C70" s="1">
        <v>23</v>
      </c>
      <c r="D70" s="5" t="s">
        <v>122</v>
      </c>
      <c r="E70" s="5">
        <v>48308045.124399997</v>
      </c>
      <c r="F70" s="5">
        <v>7693005.9188000001</v>
      </c>
      <c r="G70" s="5">
        <v>0</v>
      </c>
      <c r="H70" s="5">
        <v>9400567.3576999996</v>
      </c>
      <c r="I70" s="5">
        <v>2066779.889</v>
      </c>
      <c r="J70" s="5">
        <v>21495432.573600002</v>
      </c>
      <c r="K70" s="6">
        <v>88963830.863499999</v>
      </c>
      <c r="L70" s="12"/>
      <c r="M70" s="134"/>
      <c r="N70" s="137"/>
      <c r="O70" s="13">
        <v>8</v>
      </c>
      <c r="P70" s="5" t="s">
        <v>503</v>
      </c>
      <c r="Q70" s="5">
        <v>60445738.054499999</v>
      </c>
      <c r="R70" s="5">
        <v>9625920.8880000003</v>
      </c>
      <c r="S70" s="5">
        <v>0</v>
      </c>
      <c r="T70" s="5">
        <v>11762517.622099999</v>
      </c>
      <c r="U70" s="5">
        <v>2586071.0252999999</v>
      </c>
      <c r="V70" s="5">
        <v>22708252.012600001</v>
      </c>
      <c r="W70" s="6">
        <v>107128499.60249999</v>
      </c>
    </row>
    <row r="71" spans="1:23" ht="24.95" customHeight="1">
      <c r="A71" s="139"/>
      <c r="B71" s="137"/>
      <c r="C71" s="1">
        <v>24</v>
      </c>
      <c r="D71" s="5" t="s">
        <v>123</v>
      </c>
      <c r="E71" s="5">
        <v>49481024.621600002</v>
      </c>
      <c r="F71" s="5">
        <v>7879801.6831999999</v>
      </c>
      <c r="G71" s="5">
        <v>0</v>
      </c>
      <c r="H71" s="5">
        <v>9628824.8403999992</v>
      </c>
      <c r="I71" s="5">
        <v>2116963.8785999999</v>
      </c>
      <c r="J71" s="5">
        <v>19705618.588500001</v>
      </c>
      <c r="K71" s="6">
        <v>88812233.612300009</v>
      </c>
      <c r="L71" s="12"/>
      <c r="M71" s="134"/>
      <c r="N71" s="137"/>
      <c r="O71" s="13">
        <v>9</v>
      </c>
      <c r="P71" s="5" t="s">
        <v>504</v>
      </c>
      <c r="Q71" s="5">
        <v>75092580.912300006</v>
      </c>
      <c r="R71" s="5">
        <v>11958415.372199999</v>
      </c>
      <c r="S71" s="5">
        <v>0</v>
      </c>
      <c r="T71" s="5">
        <v>14612739.205499999</v>
      </c>
      <c r="U71" s="5">
        <v>3212711.9953000001</v>
      </c>
      <c r="V71" s="5">
        <v>28735268.1972</v>
      </c>
      <c r="W71" s="6">
        <v>133611715.6825</v>
      </c>
    </row>
    <row r="72" spans="1:23" ht="24.95" customHeight="1">
      <c r="A72" s="139"/>
      <c r="B72" s="137"/>
      <c r="C72" s="1">
        <v>25</v>
      </c>
      <c r="D72" s="5" t="s">
        <v>124</v>
      </c>
      <c r="E72" s="5">
        <v>58299608.344899997</v>
      </c>
      <c r="F72" s="5">
        <v>9284151.9649</v>
      </c>
      <c r="G72" s="5">
        <v>0</v>
      </c>
      <c r="H72" s="5">
        <v>11344888.6984</v>
      </c>
      <c r="I72" s="5">
        <v>2494252.4119000002</v>
      </c>
      <c r="J72" s="5">
        <v>23951542.592500001</v>
      </c>
      <c r="K72" s="6">
        <v>105374444.0126</v>
      </c>
      <c r="L72" s="12"/>
      <c r="M72" s="134"/>
      <c r="N72" s="137"/>
      <c r="O72" s="13">
        <v>10</v>
      </c>
      <c r="P72" s="5" t="s">
        <v>505</v>
      </c>
      <c r="Q72" s="5">
        <v>52287516.944899999</v>
      </c>
      <c r="R72" s="5">
        <v>8326732.6654000003</v>
      </c>
      <c r="S72" s="5">
        <v>0</v>
      </c>
      <c r="T72" s="5">
        <v>10174957.8924</v>
      </c>
      <c r="U72" s="5">
        <v>2237035.0153999999</v>
      </c>
      <c r="V72" s="5">
        <v>21558917.5196</v>
      </c>
      <c r="W72" s="6">
        <v>94585160.037699997</v>
      </c>
    </row>
    <row r="73" spans="1:23" ht="24.95" customHeight="1">
      <c r="A73" s="139"/>
      <c r="B73" s="137"/>
      <c r="C73" s="1">
        <v>26</v>
      </c>
      <c r="D73" s="5" t="s">
        <v>125</v>
      </c>
      <c r="E73" s="5">
        <v>43427769.344700001</v>
      </c>
      <c r="F73" s="5">
        <v>6915827.0790999997</v>
      </c>
      <c r="G73" s="5">
        <v>0</v>
      </c>
      <c r="H73" s="5">
        <v>8450883.6958000008</v>
      </c>
      <c r="I73" s="5">
        <v>1857985.3537000001</v>
      </c>
      <c r="J73" s="5">
        <v>18001976.033</v>
      </c>
      <c r="K73" s="6">
        <v>78654441.506300002</v>
      </c>
      <c r="L73" s="12"/>
      <c r="M73" s="134"/>
      <c r="N73" s="137"/>
      <c r="O73" s="13">
        <v>11</v>
      </c>
      <c r="P73" s="5" t="s">
        <v>506</v>
      </c>
      <c r="Q73" s="5">
        <v>55229264.1492</v>
      </c>
      <c r="R73" s="5">
        <v>8795202.8465999998</v>
      </c>
      <c r="S73" s="5">
        <v>0</v>
      </c>
      <c r="T73" s="5">
        <v>10747411.045399999</v>
      </c>
      <c r="U73" s="5">
        <v>2362892.8086999999</v>
      </c>
      <c r="V73" s="5">
        <v>23044465.1208</v>
      </c>
      <c r="W73" s="6">
        <v>100179235.9707</v>
      </c>
    </row>
    <row r="74" spans="1:23" ht="24.95" customHeight="1">
      <c r="A74" s="139"/>
      <c r="B74" s="137"/>
      <c r="C74" s="1">
        <v>27</v>
      </c>
      <c r="D74" s="5" t="s">
        <v>126</v>
      </c>
      <c r="E74" s="5">
        <v>53286227.632700004</v>
      </c>
      <c r="F74" s="5">
        <v>8485776.3032000009</v>
      </c>
      <c r="G74" s="5">
        <v>0</v>
      </c>
      <c r="H74" s="5">
        <v>10369303.307700001</v>
      </c>
      <c r="I74" s="5">
        <v>2279763.2019000002</v>
      </c>
      <c r="J74" s="5">
        <v>21677842.8873</v>
      </c>
      <c r="K74" s="6">
        <v>96098913.332800016</v>
      </c>
      <c r="L74" s="12"/>
      <c r="M74" s="134"/>
      <c r="N74" s="137"/>
      <c r="O74" s="13">
        <v>12</v>
      </c>
      <c r="P74" s="5" t="s">
        <v>507</v>
      </c>
      <c r="Q74" s="5">
        <v>60929883.177100003</v>
      </c>
      <c r="R74" s="5">
        <v>9703020.4949999992</v>
      </c>
      <c r="S74" s="5">
        <v>0</v>
      </c>
      <c r="T74" s="5">
        <v>11856730.4768</v>
      </c>
      <c r="U74" s="5">
        <v>2606784.3744000001</v>
      </c>
      <c r="V74" s="5">
        <v>25154294.577100001</v>
      </c>
      <c r="W74" s="6">
        <v>110250713.1004</v>
      </c>
    </row>
    <row r="75" spans="1:23" ht="24.95" customHeight="1">
      <c r="A75" s="139"/>
      <c r="B75" s="137"/>
      <c r="C75" s="1">
        <v>28</v>
      </c>
      <c r="D75" s="5" t="s">
        <v>127</v>
      </c>
      <c r="E75" s="5">
        <v>43443234.504299998</v>
      </c>
      <c r="F75" s="5">
        <v>6918289.8897000002</v>
      </c>
      <c r="G75" s="5">
        <v>0</v>
      </c>
      <c r="H75" s="5">
        <v>8453893.1588000003</v>
      </c>
      <c r="I75" s="5">
        <v>1858647.0049999999</v>
      </c>
      <c r="J75" s="5">
        <v>18521446.7159</v>
      </c>
      <c r="K75" s="6">
        <v>79195511.273699999</v>
      </c>
      <c r="L75" s="12"/>
      <c r="M75" s="134"/>
      <c r="N75" s="137"/>
      <c r="O75" s="13">
        <v>13</v>
      </c>
      <c r="P75" s="5" t="s">
        <v>508</v>
      </c>
      <c r="Q75" s="5">
        <v>50706971.830899999</v>
      </c>
      <c r="R75" s="5">
        <v>8075032.5005999999</v>
      </c>
      <c r="S75" s="5">
        <v>0</v>
      </c>
      <c r="T75" s="5">
        <v>9867389.6444000006</v>
      </c>
      <c r="U75" s="5">
        <v>2169414.0043000001</v>
      </c>
      <c r="V75" s="5">
        <v>19774236.9395</v>
      </c>
      <c r="W75" s="6">
        <v>90593044.919699997</v>
      </c>
    </row>
    <row r="76" spans="1:23" ht="24.95" customHeight="1">
      <c r="A76" s="139"/>
      <c r="B76" s="137"/>
      <c r="C76" s="1">
        <v>29</v>
      </c>
      <c r="D76" s="5" t="s">
        <v>128</v>
      </c>
      <c r="E76" s="5">
        <v>56656952.045400001</v>
      </c>
      <c r="F76" s="5">
        <v>9022560.6585000008</v>
      </c>
      <c r="G76" s="5">
        <v>0</v>
      </c>
      <c r="H76" s="5">
        <v>11025233.842800001</v>
      </c>
      <c r="I76" s="5">
        <v>2423974.0762999998</v>
      </c>
      <c r="J76" s="5">
        <v>21242599.9175</v>
      </c>
      <c r="K76" s="6">
        <v>100371320.5405</v>
      </c>
      <c r="L76" s="12"/>
      <c r="M76" s="134"/>
      <c r="N76" s="137"/>
      <c r="O76" s="13">
        <v>14</v>
      </c>
      <c r="P76" s="5" t="s">
        <v>509</v>
      </c>
      <c r="Q76" s="5">
        <v>58189564.029799998</v>
      </c>
      <c r="R76" s="5">
        <v>9266627.5221999995</v>
      </c>
      <c r="S76" s="5">
        <v>0</v>
      </c>
      <c r="T76" s="5">
        <v>11323474.480699999</v>
      </c>
      <c r="U76" s="5">
        <v>2489544.3476999998</v>
      </c>
      <c r="V76" s="5">
        <v>23223187.3572</v>
      </c>
      <c r="W76" s="6">
        <v>104492397.7376</v>
      </c>
    </row>
    <row r="77" spans="1:23" ht="24.95" customHeight="1">
      <c r="A77" s="139"/>
      <c r="B77" s="137"/>
      <c r="C77" s="1">
        <v>30</v>
      </c>
      <c r="D77" s="5" t="s">
        <v>129</v>
      </c>
      <c r="E77" s="5">
        <v>46880838.656900004</v>
      </c>
      <c r="F77" s="5">
        <v>7465724.7740000002</v>
      </c>
      <c r="G77" s="5">
        <v>0</v>
      </c>
      <c r="H77" s="5">
        <v>9122838.2445</v>
      </c>
      <c r="I77" s="5">
        <v>2005719.2185</v>
      </c>
      <c r="J77" s="5">
        <v>18893145.109299999</v>
      </c>
      <c r="K77" s="6">
        <v>84368266.003200009</v>
      </c>
      <c r="L77" s="12"/>
      <c r="M77" s="134"/>
      <c r="N77" s="137"/>
      <c r="O77" s="13">
        <v>15</v>
      </c>
      <c r="P77" s="5" t="s">
        <v>510</v>
      </c>
      <c r="Q77" s="5">
        <v>67319815.733500004</v>
      </c>
      <c r="R77" s="5">
        <v>10720610.6055</v>
      </c>
      <c r="S77" s="5">
        <v>0</v>
      </c>
      <c r="T77" s="5">
        <v>13100187.777799999</v>
      </c>
      <c r="U77" s="5">
        <v>2880167.0805000002</v>
      </c>
      <c r="V77" s="5">
        <v>24273840.8607</v>
      </c>
      <c r="W77" s="6">
        <v>118294622.058</v>
      </c>
    </row>
    <row r="78" spans="1:23" ht="24.95" customHeight="1">
      <c r="A78" s="139"/>
      <c r="B78" s="138"/>
      <c r="C78" s="1">
        <v>31</v>
      </c>
      <c r="D78" s="5" t="s">
        <v>130</v>
      </c>
      <c r="E78" s="5">
        <v>70862673.7086</v>
      </c>
      <c r="F78" s="5">
        <v>11284807.0515</v>
      </c>
      <c r="G78" s="5">
        <v>0</v>
      </c>
      <c r="H78" s="5">
        <v>13789614.869100001</v>
      </c>
      <c r="I78" s="5">
        <v>3031742.4049</v>
      </c>
      <c r="J78" s="5">
        <v>30775432.685800001</v>
      </c>
      <c r="K78" s="6">
        <v>129744270.71990001</v>
      </c>
      <c r="L78" s="12"/>
      <c r="M78" s="134"/>
      <c r="N78" s="137"/>
      <c r="O78" s="13">
        <v>16</v>
      </c>
      <c r="P78" s="5" t="s">
        <v>511</v>
      </c>
      <c r="Q78" s="5">
        <v>53936218.324900001</v>
      </c>
      <c r="R78" s="5">
        <v>8589286.6446000002</v>
      </c>
      <c r="S78" s="5">
        <v>0</v>
      </c>
      <c r="T78" s="5">
        <v>10495789.0984</v>
      </c>
      <c r="U78" s="5">
        <v>2307571.9797</v>
      </c>
      <c r="V78" s="5">
        <v>21736044.911699999</v>
      </c>
      <c r="W78" s="6">
        <v>97064910.959299996</v>
      </c>
    </row>
    <row r="79" spans="1:23" ht="24.95" customHeight="1">
      <c r="A79" s="1"/>
      <c r="B79" s="127" t="s">
        <v>815</v>
      </c>
      <c r="C79" s="128"/>
      <c r="D79" s="129"/>
      <c r="E79" s="15">
        <v>1603357517.4376996</v>
      </c>
      <c r="F79" s="15">
        <v>255333016.26839998</v>
      </c>
      <c r="G79" s="15">
        <v>0</v>
      </c>
      <c r="H79" s="15">
        <v>312007457.60519999</v>
      </c>
      <c r="I79" s="15">
        <v>68597002.080599993</v>
      </c>
      <c r="J79" s="15">
        <v>671125249.79610002</v>
      </c>
      <c r="K79" s="8">
        <v>2910420243.1879992</v>
      </c>
      <c r="L79" s="12"/>
      <c r="M79" s="134"/>
      <c r="N79" s="137"/>
      <c r="O79" s="13">
        <v>17</v>
      </c>
      <c r="P79" s="5" t="s">
        <v>512</v>
      </c>
      <c r="Q79" s="5">
        <v>53152461.190700002</v>
      </c>
      <c r="R79" s="5">
        <v>8464474.1364999991</v>
      </c>
      <c r="S79" s="5">
        <v>0</v>
      </c>
      <c r="T79" s="5">
        <v>10343272.851600001</v>
      </c>
      <c r="U79" s="5">
        <v>2274040.2256999998</v>
      </c>
      <c r="V79" s="5">
        <v>20000206.437399998</v>
      </c>
      <c r="W79" s="6">
        <v>94234454.841900006</v>
      </c>
    </row>
    <row r="80" spans="1:23" ht="24.95" customHeight="1">
      <c r="A80" s="139">
        <v>4</v>
      </c>
      <c r="B80" s="136" t="s">
        <v>28</v>
      </c>
      <c r="C80" s="1">
        <v>1</v>
      </c>
      <c r="D80" s="5" t="s">
        <v>131</v>
      </c>
      <c r="E80" s="5">
        <v>79704756.182600006</v>
      </c>
      <c r="F80" s="5">
        <v>12692899.4848</v>
      </c>
      <c r="G80" s="5">
        <v>0</v>
      </c>
      <c r="H80" s="5">
        <v>15510251.497300001</v>
      </c>
      <c r="I80" s="5">
        <v>3410036.2933999998</v>
      </c>
      <c r="J80" s="5">
        <v>34269314.6439</v>
      </c>
      <c r="K80" s="6">
        <v>145587258.102</v>
      </c>
      <c r="L80" s="12"/>
      <c r="M80" s="134"/>
      <c r="N80" s="137"/>
      <c r="O80" s="13">
        <v>18</v>
      </c>
      <c r="P80" s="5" t="s">
        <v>513</v>
      </c>
      <c r="Q80" s="5">
        <v>55158929.250799999</v>
      </c>
      <c r="R80" s="5">
        <v>8784002.0872000009</v>
      </c>
      <c r="S80" s="5">
        <v>0</v>
      </c>
      <c r="T80" s="5">
        <v>10733724.1336</v>
      </c>
      <c r="U80" s="5">
        <v>2359883.6463000001</v>
      </c>
      <c r="V80" s="5">
        <v>21854661.454500001</v>
      </c>
      <c r="W80" s="6">
        <v>98891200.572400004</v>
      </c>
    </row>
    <row r="81" spans="1:23" ht="24.95" customHeight="1">
      <c r="A81" s="139"/>
      <c r="B81" s="137"/>
      <c r="C81" s="1">
        <v>2</v>
      </c>
      <c r="D81" s="5" t="s">
        <v>132</v>
      </c>
      <c r="E81" s="5">
        <v>52418383.998899996</v>
      </c>
      <c r="F81" s="5">
        <v>8347573.1074999999</v>
      </c>
      <c r="G81" s="5">
        <v>0</v>
      </c>
      <c r="H81" s="5">
        <v>10200424.1383</v>
      </c>
      <c r="I81" s="5">
        <v>2242633.946</v>
      </c>
      <c r="J81" s="5">
        <v>23462201.301600002</v>
      </c>
      <c r="K81" s="6">
        <v>96671216.492300004</v>
      </c>
      <c r="L81" s="12"/>
      <c r="M81" s="134"/>
      <c r="N81" s="137"/>
      <c r="O81" s="13">
        <v>19</v>
      </c>
      <c r="P81" s="5" t="s">
        <v>514</v>
      </c>
      <c r="Q81" s="5">
        <v>66734925.2958</v>
      </c>
      <c r="R81" s="5">
        <v>10627467.411900001</v>
      </c>
      <c r="S81" s="5">
        <v>0</v>
      </c>
      <c r="T81" s="5">
        <v>12986370.2565</v>
      </c>
      <c r="U81" s="5">
        <v>2855143.5095000002</v>
      </c>
      <c r="V81" s="5">
        <v>23005142.241700001</v>
      </c>
      <c r="W81" s="6">
        <v>116209048.71540001</v>
      </c>
    </row>
    <row r="82" spans="1:23" ht="24.95" customHeight="1">
      <c r="A82" s="139"/>
      <c r="B82" s="137"/>
      <c r="C82" s="1">
        <v>3</v>
      </c>
      <c r="D82" s="5" t="s">
        <v>133</v>
      </c>
      <c r="E82" s="5">
        <v>53923693.634000003</v>
      </c>
      <c r="F82" s="5">
        <v>8587292.1006000005</v>
      </c>
      <c r="G82" s="5">
        <v>0</v>
      </c>
      <c r="H82" s="5">
        <v>10493351.8398</v>
      </c>
      <c r="I82" s="5">
        <v>2307036.1315000001</v>
      </c>
      <c r="J82" s="5">
        <v>24164181.976100001</v>
      </c>
      <c r="K82" s="6">
        <v>99475555.682000011</v>
      </c>
      <c r="L82" s="12"/>
      <c r="M82" s="134"/>
      <c r="N82" s="137"/>
      <c r="O82" s="13">
        <v>20</v>
      </c>
      <c r="P82" s="5" t="s">
        <v>515</v>
      </c>
      <c r="Q82" s="5">
        <v>51281176.426600002</v>
      </c>
      <c r="R82" s="5">
        <v>8166473.9850000003</v>
      </c>
      <c r="S82" s="5">
        <v>0</v>
      </c>
      <c r="T82" s="5">
        <v>9979127.7402999997</v>
      </c>
      <c r="U82" s="5">
        <v>2193980.3991</v>
      </c>
      <c r="V82" s="5">
        <v>20490621.0513</v>
      </c>
      <c r="W82" s="6">
        <v>92111379.602300003</v>
      </c>
    </row>
    <row r="83" spans="1:23" ht="24.95" customHeight="1">
      <c r="A83" s="139"/>
      <c r="B83" s="137"/>
      <c r="C83" s="1">
        <v>4</v>
      </c>
      <c r="D83" s="5" t="s">
        <v>134</v>
      </c>
      <c r="E83" s="5">
        <v>65177303.550700001</v>
      </c>
      <c r="F83" s="5">
        <v>10379417.7698</v>
      </c>
      <c r="G83" s="5">
        <v>0</v>
      </c>
      <c r="H83" s="5">
        <v>12683262.8115</v>
      </c>
      <c r="I83" s="5">
        <v>2788503.2368999999</v>
      </c>
      <c r="J83" s="5">
        <v>30024536.9342</v>
      </c>
      <c r="K83" s="6">
        <v>121053024.3031</v>
      </c>
      <c r="L83" s="12"/>
      <c r="M83" s="135"/>
      <c r="N83" s="138"/>
      <c r="O83" s="13">
        <v>21</v>
      </c>
      <c r="P83" s="5" t="s">
        <v>516</v>
      </c>
      <c r="Q83" s="5">
        <v>61252691.822800003</v>
      </c>
      <c r="R83" s="5">
        <v>9754427.4359000009</v>
      </c>
      <c r="S83" s="5">
        <v>0</v>
      </c>
      <c r="T83" s="5">
        <v>11919547.848300001</v>
      </c>
      <c r="U83" s="5">
        <v>2620595.2089</v>
      </c>
      <c r="V83" s="5">
        <v>23768524.420699999</v>
      </c>
      <c r="W83" s="6">
        <v>109315786.7366</v>
      </c>
    </row>
    <row r="84" spans="1:23" ht="24.95" customHeight="1">
      <c r="A84" s="139"/>
      <c r="B84" s="137"/>
      <c r="C84" s="1">
        <v>5</v>
      </c>
      <c r="D84" s="5" t="s">
        <v>135</v>
      </c>
      <c r="E84" s="5">
        <v>49500041.592100002</v>
      </c>
      <c r="F84" s="5">
        <v>7882830.1160000004</v>
      </c>
      <c r="G84" s="5">
        <v>0</v>
      </c>
      <c r="H84" s="5">
        <v>9632525.4726999998</v>
      </c>
      <c r="I84" s="5">
        <v>2117777.4882999999</v>
      </c>
      <c r="J84" s="5">
        <v>21432612.447900001</v>
      </c>
      <c r="K84" s="6">
        <v>90565787.116999999</v>
      </c>
      <c r="L84" s="12"/>
      <c r="M84" s="19"/>
      <c r="N84" s="127" t="s">
        <v>833</v>
      </c>
      <c r="O84" s="128"/>
      <c r="P84" s="129"/>
      <c r="Q84" s="15">
        <v>1262542681.9359</v>
      </c>
      <c r="R84" s="15">
        <v>201058608.35160005</v>
      </c>
      <c r="S84" s="15">
        <v>0</v>
      </c>
      <c r="T84" s="15">
        <v>245686147.98899996</v>
      </c>
      <c r="U84" s="15">
        <v>54015802.487799987</v>
      </c>
      <c r="V84" s="15">
        <v>487284385.83819997</v>
      </c>
      <c r="W84" s="8">
        <v>2250587626.6024995</v>
      </c>
    </row>
    <row r="85" spans="1:23" ht="24.95" customHeight="1">
      <c r="A85" s="139"/>
      <c r="B85" s="137"/>
      <c r="C85" s="1">
        <v>6</v>
      </c>
      <c r="D85" s="5" t="s">
        <v>136</v>
      </c>
      <c r="E85" s="5">
        <v>56985585.796400003</v>
      </c>
      <c r="F85" s="5">
        <v>9074895.2413999997</v>
      </c>
      <c r="G85" s="5">
        <v>0</v>
      </c>
      <c r="H85" s="5">
        <v>11089184.758300001</v>
      </c>
      <c r="I85" s="5">
        <v>2438034.1283</v>
      </c>
      <c r="J85" s="5">
        <v>25242346.543400001</v>
      </c>
      <c r="K85" s="6">
        <v>104830046.46780001</v>
      </c>
      <c r="L85" s="12"/>
      <c r="M85" s="133">
        <v>22</v>
      </c>
      <c r="N85" s="136" t="s">
        <v>46</v>
      </c>
      <c r="O85" s="13">
        <v>1</v>
      </c>
      <c r="P85" s="5" t="s">
        <v>517</v>
      </c>
      <c r="Q85" s="5">
        <v>65426667.9965</v>
      </c>
      <c r="R85" s="5">
        <v>10419128.7983</v>
      </c>
      <c r="S85" s="5">
        <v>-4284409.3099999996</v>
      </c>
      <c r="T85" s="5">
        <v>12731788.2126</v>
      </c>
      <c r="U85" s="5">
        <v>2799171.8827</v>
      </c>
      <c r="V85" s="5">
        <v>25554805.293000001</v>
      </c>
      <c r="W85" s="6">
        <v>112647152.8731</v>
      </c>
    </row>
    <row r="86" spans="1:23" ht="24.95" customHeight="1">
      <c r="A86" s="139"/>
      <c r="B86" s="137"/>
      <c r="C86" s="1">
        <v>7</v>
      </c>
      <c r="D86" s="5" t="s">
        <v>137</v>
      </c>
      <c r="E86" s="5">
        <v>52812782.7905</v>
      </c>
      <c r="F86" s="5">
        <v>8410380.7047000006</v>
      </c>
      <c r="G86" s="5">
        <v>0</v>
      </c>
      <c r="H86" s="5">
        <v>10277172.688100001</v>
      </c>
      <c r="I86" s="5">
        <v>2259507.6466000001</v>
      </c>
      <c r="J86" s="5">
        <v>23715332.991099998</v>
      </c>
      <c r="K86" s="6">
        <v>97475176.820999995</v>
      </c>
      <c r="L86" s="12"/>
      <c r="M86" s="134"/>
      <c r="N86" s="137"/>
      <c r="O86" s="13">
        <v>2</v>
      </c>
      <c r="P86" s="5" t="s">
        <v>518</v>
      </c>
      <c r="Q86" s="5">
        <v>57851939.041500002</v>
      </c>
      <c r="R86" s="5">
        <v>9212861.0942000002</v>
      </c>
      <c r="S86" s="5">
        <v>-4284409.3099999996</v>
      </c>
      <c r="T86" s="5">
        <v>11257773.9036</v>
      </c>
      <c r="U86" s="5">
        <v>2475099.6203999999</v>
      </c>
      <c r="V86" s="5">
        <v>21574024.149300002</v>
      </c>
      <c r="W86" s="6">
        <v>98087288.498999983</v>
      </c>
    </row>
    <row r="87" spans="1:23" ht="24.95" customHeight="1">
      <c r="A87" s="139"/>
      <c r="B87" s="137"/>
      <c r="C87" s="1">
        <v>8</v>
      </c>
      <c r="D87" s="5" t="s">
        <v>138</v>
      </c>
      <c r="E87" s="5">
        <v>47221189.992399998</v>
      </c>
      <c r="F87" s="5">
        <v>7519925.3700000001</v>
      </c>
      <c r="G87" s="5">
        <v>0</v>
      </c>
      <c r="H87" s="5">
        <v>9189069.3587999996</v>
      </c>
      <c r="I87" s="5">
        <v>2020280.588</v>
      </c>
      <c r="J87" s="5">
        <v>20623926.7238</v>
      </c>
      <c r="K87" s="6">
        <v>86574392.032999992</v>
      </c>
      <c r="L87" s="12"/>
      <c r="M87" s="134"/>
      <c r="N87" s="137"/>
      <c r="O87" s="13">
        <v>3</v>
      </c>
      <c r="P87" s="5" t="s">
        <v>519</v>
      </c>
      <c r="Q87" s="5">
        <v>73011950.685699999</v>
      </c>
      <c r="R87" s="5">
        <v>11627077.173699999</v>
      </c>
      <c r="S87" s="5">
        <v>-4284409.3099999996</v>
      </c>
      <c r="T87" s="5">
        <v>14207856.239499999</v>
      </c>
      <c r="U87" s="5">
        <v>3123695.6690000002</v>
      </c>
      <c r="V87" s="5">
        <v>28802257.104499999</v>
      </c>
      <c r="W87" s="6">
        <v>126488427.5624</v>
      </c>
    </row>
    <row r="88" spans="1:23" ht="24.95" customHeight="1">
      <c r="A88" s="139"/>
      <c r="B88" s="137"/>
      <c r="C88" s="1">
        <v>9</v>
      </c>
      <c r="D88" s="5" t="s">
        <v>139</v>
      </c>
      <c r="E88" s="5">
        <v>52447983.252700001</v>
      </c>
      <c r="F88" s="5">
        <v>8352286.7578999996</v>
      </c>
      <c r="G88" s="5">
        <v>0</v>
      </c>
      <c r="H88" s="5">
        <v>10206184.0439</v>
      </c>
      <c r="I88" s="5">
        <v>2243900.3012000001</v>
      </c>
      <c r="J88" s="5">
        <v>23706411.830899999</v>
      </c>
      <c r="K88" s="6">
        <v>96956766.1866</v>
      </c>
      <c r="L88" s="12"/>
      <c r="M88" s="134"/>
      <c r="N88" s="137"/>
      <c r="O88" s="13">
        <v>4</v>
      </c>
      <c r="P88" s="5" t="s">
        <v>520</v>
      </c>
      <c r="Q88" s="5">
        <v>57810114.785099998</v>
      </c>
      <c r="R88" s="5">
        <v>9206200.6249000002</v>
      </c>
      <c r="S88" s="5">
        <v>-4284409.3099999996</v>
      </c>
      <c r="T88" s="5">
        <v>11249635.057600001</v>
      </c>
      <c r="U88" s="5">
        <v>2473310.2387000001</v>
      </c>
      <c r="V88" s="5">
        <v>22454776.898899999</v>
      </c>
      <c r="W88" s="6">
        <v>98909628.295200005</v>
      </c>
    </row>
    <row r="89" spans="1:23" ht="24.95" customHeight="1">
      <c r="A89" s="139"/>
      <c r="B89" s="137"/>
      <c r="C89" s="1">
        <v>10</v>
      </c>
      <c r="D89" s="5" t="s">
        <v>140</v>
      </c>
      <c r="E89" s="5">
        <v>82974600.173899993</v>
      </c>
      <c r="F89" s="5">
        <v>13213618.738</v>
      </c>
      <c r="G89" s="5">
        <v>0</v>
      </c>
      <c r="H89" s="5">
        <v>16146551.0746</v>
      </c>
      <c r="I89" s="5">
        <v>3549931.1655999999</v>
      </c>
      <c r="J89" s="5">
        <v>37290099.213200003</v>
      </c>
      <c r="K89" s="6">
        <v>153174800.3653</v>
      </c>
      <c r="L89" s="12"/>
      <c r="M89" s="134"/>
      <c r="N89" s="137"/>
      <c r="O89" s="13">
        <v>5</v>
      </c>
      <c r="P89" s="5" t="s">
        <v>521</v>
      </c>
      <c r="Q89" s="5">
        <v>79044383.213200003</v>
      </c>
      <c r="R89" s="5">
        <v>12587735.7766</v>
      </c>
      <c r="S89" s="5">
        <v>-4284409.3099999996</v>
      </c>
      <c r="T89" s="5">
        <v>15381745.353800001</v>
      </c>
      <c r="U89" s="5">
        <v>3381783.327</v>
      </c>
      <c r="V89" s="5">
        <v>28451341.525600001</v>
      </c>
      <c r="W89" s="6">
        <v>134562579.88620001</v>
      </c>
    </row>
    <row r="90" spans="1:23" ht="24.95" customHeight="1">
      <c r="A90" s="139"/>
      <c r="B90" s="137"/>
      <c r="C90" s="1">
        <v>11</v>
      </c>
      <c r="D90" s="5" t="s">
        <v>141</v>
      </c>
      <c r="E90" s="5">
        <v>57667447.323700003</v>
      </c>
      <c r="F90" s="5">
        <v>9183480.9801000003</v>
      </c>
      <c r="G90" s="5">
        <v>0</v>
      </c>
      <c r="H90" s="5">
        <v>11221872.4959</v>
      </c>
      <c r="I90" s="5">
        <v>2467206.4471</v>
      </c>
      <c r="J90" s="5">
        <v>26171044.298999999</v>
      </c>
      <c r="K90" s="6">
        <v>106711051.5458</v>
      </c>
      <c r="L90" s="12"/>
      <c r="M90" s="134"/>
      <c r="N90" s="137"/>
      <c r="O90" s="13">
        <v>6</v>
      </c>
      <c r="P90" s="5" t="s">
        <v>522</v>
      </c>
      <c r="Q90" s="5">
        <v>61457586.441699997</v>
      </c>
      <c r="R90" s="5">
        <v>9787056.6908</v>
      </c>
      <c r="S90" s="5">
        <v>-4284409.3099999996</v>
      </c>
      <c r="T90" s="5">
        <v>11959419.5853</v>
      </c>
      <c r="U90" s="5">
        <v>2629361.2867000001</v>
      </c>
      <c r="V90" s="5">
        <v>21863488.384799998</v>
      </c>
      <c r="W90" s="6">
        <v>103412503.07929999</v>
      </c>
    </row>
    <row r="91" spans="1:23" ht="24.95" customHeight="1">
      <c r="A91" s="139"/>
      <c r="B91" s="137"/>
      <c r="C91" s="1">
        <v>12</v>
      </c>
      <c r="D91" s="5" t="s">
        <v>142</v>
      </c>
      <c r="E91" s="5">
        <v>70504244.231999993</v>
      </c>
      <c r="F91" s="5">
        <v>11227727.530300001</v>
      </c>
      <c r="G91" s="5">
        <v>0</v>
      </c>
      <c r="H91" s="5">
        <v>13719865.815300001</v>
      </c>
      <c r="I91" s="5">
        <v>3016407.5920000002</v>
      </c>
      <c r="J91" s="5">
        <v>30879572.819899999</v>
      </c>
      <c r="K91" s="6">
        <v>129347817.98950002</v>
      </c>
      <c r="L91" s="12"/>
      <c r="M91" s="134"/>
      <c r="N91" s="137"/>
      <c r="O91" s="13">
        <v>7</v>
      </c>
      <c r="P91" s="5" t="s">
        <v>523</v>
      </c>
      <c r="Q91" s="5">
        <v>51568496.419500001</v>
      </c>
      <c r="R91" s="5">
        <v>8212229.3948999997</v>
      </c>
      <c r="S91" s="5">
        <v>-4284409.3099999996</v>
      </c>
      <c r="T91" s="5">
        <v>10035039.150900001</v>
      </c>
      <c r="U91" s="5">
        <v>2206272.9103000001</v>
      </c>
      <c r="V91" s="5">
        <v>19455572.566199999</v>
      </c>
      <c r="W91" s="6">
        <v>87193201.131799996</v>
      </c>
    </row>
    <row r="92" spans="1:23" ht="24.95" customHeight="1">
      <c r="A92" s="139"/>
      <c r="B92" s="137"/>
      <c r="C92" s="1">
        <v>13</v>
      </c>
      <c r="D92" s="5" t="s">
        <v>143</v>
      </c>
      <c r="E92" s="5">
        <v>51802623.772100002</v>
      </c>
      <c r="F92" s="5">
        <v>8249513.9321999997</v>
      </c>
      <c r="G92" s="5">
        <v>0</v>
      </c>
      <c r="H92" s="5">
        <v>10080599.469900001</v>
      </c>
      <c r="I92" s="5">
        <v>2216289.6622000001</v>
      </c>
      <c r="J92" s="5">
        <v>23219685.294399999</v>
      </c>
      <c r="K92" s="6">
        <v>95568712.130800009</v>
      </c>
      <c r="L92" s="12"/>
      <c r="M92" s="134"/>
      <c r="N92" s="137"/>
      <c r="O92" s="13">
        <v>8</v>
      </c>
      <c r="P92" s="5" t="s">
        <v>524</v>
      </c>
      <c r="Q92" s="5">
        <v>60428048.995700002</v>
      </c>
      <c r="R92" s="5">
        <v>9623103.9238000009</v>
      </c>
      <c r="S92" s="5">
        <v>-4284409.3099999996</v>
      </c>
      <c r="T92" s="5">
        <v>11759075.396600001</v>
      </c>
      <c r="U92" s="5">
        <v>2585314.2281999998</v>
      </c>
      <c r="V92" s="5">
        <v>22854833.616999999</v>
      </c>
      <c r="W92" s="6">
        <v>102965966.8513</v>
      </c>
    </row>
    <row r="93" spans="1:23" ht="24.95" customHeight="1">
      <c r="A93" s="139"/>
      <c r="B93" s="137"/>
      <c r="C93" s="1">
        <v>14</v>
      </c>
      <c r="D93" s="5" t="s">
        <v>144</v>
      </c>
      <c r="E93" s="5">
        <v>51362609.717299998</v>
      </c>
      <c r="F93" s="5">
        <v>8179442.1518000001</v>
      </c>
      <c r="G93" s="5">
        <v>0</v>
      </c>
      <c r="H93" s="5">
        <v>9994974.3582000006</v>
      </c>
      <c r="I93" s="5">
        <v>2197464.3879</v>
      </c>
      <c r="J93" s="5">
        <v>23673418.489999998</v>
      </c>
      <c r="K93" s="6">
        <v>95407909.105199993</v>
      </c>
      <c r="L93" s="12"/>
      <c r="M93" s="134"/>
      <c r="N93" s="137"/>
      <c r="O93" s="13">
        <v>9</v>
      </c>
      <c r="P93" s="5" t="s">
        <v>525</v>
      </c>
      <c r="Q93" s="5">
        <v>59262022.288000003</v>
      </c>
      <c r="R93" s="5">
        <v>9437415.3838999998</v>
      </c>
      <c r="S93" s="5">
        <v>-4284409.3099999996</v>
      </c>
      <c r="T93" s="5">
        <v>11532170.9011</v>
      </c>
      <c r="U93" s="5">
        <v>2535427.7022000002</v>
      </c>
      <c r="V93" s="5">
        <v>21454809.539900001</v>
      </c>
      <c r="W93" s="6">
        <v>99937436.505099997</v>
      </c>
    </row>
    <row r="94" spans="1:23" ht="24.95" customHeight="1">
      <c r="A94" s="139"/>
      <c r="B94" s="137"/>
      <c r="C94" s="1">
        <v>15</v>
      </c>
      <c r="D94" s="5" t="s">
        <v>145</v>
      </c>
      <c r="E94" s="5">
        <v>61646378.589299999</v>
      </c>
      <c r="F94" s="5">
        <v>9817121.6437999997</v>
      </c>
      <c r="G94" s="5">
        <v>0</v>
      </c>
      <c r="H94" s="5">
        <v>11996157.840700001</v>
      </c>
      <c r="I94" s="5">
        <v>2637438.4467000002</v>
      </c>
      <c r="J94" s="5">
        <v>27465609.298500001</v>
      </c>
      <c r="K94" s="6">
        <v>113562705.81900001</v>
      </c>
      <c r="L94" s="12"/>
      <c r="M94" s="134"/>
      <c r="N94" s="137"/>
      <c r="O94" s="13">
        <v>10</v>
      </c>
      <c r="P94" s="5" t="s">
        <v>526</v>
      </c>
      <c r="Q94" s="5">
        <v>62653402.769900002</v>
      </c>
      <c r="R94" s="5">
        <v>9977489.1966999993</v>
      </c>
      <c r="S94" s="5">
        <v>-4284409.3099999996</v>
      </c>
      <c r="T94" s="5">
        <v>12192121.030999999</v>
      </c>
      <c r="U94" s="5">
        <v>2680522.3124000002</v>
      </c>
      <c r="V94" s="5">
        <v>22726548.330800001</v>
      </c>
      <c r="W94" s="6">
        <v>105945674.3308</v>
      </c>
    </row>
    <row r="95" spans="1:23" ht="24.95" customHeight="1">
      <c r="A95" s="139"/>
      <c r="B95" s="137"/>
      <c r="C95" s="1">
        <v>16</v>
      </c>
      <c r="D95" s="5" t="s">
        <v>146</v>
      </c>
      <c r="E95" s="5">
        <v>58904859.171599999</v>
      </c>
      <c r="F95" s="5">
        <v>9380537.5293000005</v>
      </c>
      <c r="G95" s="5">
        <v>0</v>
      </c>
      <c r="H95" s="5">
        <v>11462668.2763</v>
      </c>
      <c r="I95" s="5">
        <v>2520147.0684000002</v>
      </c>
      <c r="J95" s="5">
        <v>26878557.089499999</v>
      </c>
      <c r="K95" s="6">
        <v>109146769.13509999</v>
      </c>
      <c r="L95" s="12"/>
      <c r="M95" s="134"/>
      <c r="N95" s="137"/>
      <c r="O95" s="13">
        <v>11</v>
      </c>
      <c r="P95" s="5" t="s">
        <v>46</v>
      </c>
      <c r="Q95" s="5">
        <v>55153077.634099998</v>
      </c>
      <c r="R95" s="5">
        <v>8783070.2233000007</v>
      </c>
      <c r="S95" s="5">
        <v>-4284409.3099999996</v>
      </c>
      <c r="T95" s="5">
        <v>10732585.430600001</v>
      </c>
      <c r="U95" s="5">
        <v>2359633.2946000001</v>
      </c>
      <c r="V95" s="5">
        <v>21254008.678199999</v>
      </c>
      <c r="W95" s="6">
        <v>93997965.950800002</v>
      </c>
    </row>
    <row r="96" spans="1:23" ht="24.95" customHeight="1">
      <c r="A96" s="139"/>
      <c r="B96" s="137"/>
      <c r="C96" s="1">
        <v>17</v>
      </c>
      <c r="D96" s="5" t="s">
        <v>147</v>
      </c>
      <c r="E96" s="5">
        <v>49346001.554200001</v>
      </c>
      <c r="F96" s="5">
        <v>7858299.4002</v>
      </c>
      <c r="G96" s="5">
        <v>0</v>
      </c>
      <c r="H96" s="5">
        <v>9602549.8496000003</v>
      </c>
      <c r="I96" s="5">
        <v>2111187.1398</v>
      </c>
      <c r="J96" s="5">
        <v>22047325.237300001</v>
      </c>
      <c r="K96" s="6">
        <v>90965363.181100011</v>
      </c>
      <c r="L96" s="12"/>
      <c r="M96" s="134"/>
      <c r="N96" s="137"/>
      <c r="O96" s="13">
        <v>12</v>
      </c>
      <c r="P96" s="5" t="s">
        <v>527</v>
      </c>
      <c r="Q96" s="5">
        <v>70414335.734599993</v>
      </c>
      <c r="R96" s="5">
        <v>11213409.695699999</v>
      </c>
      <c r="S96" s="5">
        <v>-4284409.3099999996</v>
      </c>
      <c r="T96" s="5">
        <v>13702369.953400001</v>
      </c>
      <c r="U96" s="5">
        <v>3012561.0055</v>
      </c>
      <c r="V96" s="5">
        <v>25209272.313499998</v>
      </c>
      <c r="W96" s="6">
        <v>119267539.3927</v>
      </c>
    </row>
    <row r="97" spans="1:23" ht="24.95" customHeight="1">
      <c r="A97" s="139"/>
      <c r="B97" s="137"/>
      <c r="C97" s="1">
        <v>18</v>
      </c>
      <c r="D97" s="5" t="s">
        <v>148</v>
      </c>
      <c r="E97" s="5">
        <v>51131444.975199997</v>
      </c>
      <c r="F97" s="5">
        <v>8142629.4072000002</v>
      </c>
      <c r="G97" s="5">
        <v>0</v>
      </c>
      <c r="H97" s="5">
        <v>9949990.5523000006</v>
      </c>
      <c r="I97" s="5">
        <v>2187574.3864000002</v>
      </c>
      <c r="J97" s="5">
        <v>22631436.952199999</v>
      </c>
      <c r="K97" s="6">
        <v>94043076.273299992</v>
      </c>
      <c r="L97" s="12"/>
      <c r="M97" s="134"/>
      <c r="N97" s="137"/>
      <c r="O97" s="13">
        <v>13</v>
      </c>
      <c r="P97" s="5" t="s">
        <v>528</v>
      </c>
      <c r="Q97" s="5">
        <v>46477664.0198</v>
      </c>
      <c r="R97" s="5">
        <v>7401519.6325000003</v>
      </c>
      <c r="S97" s="5">
        <v>-4284409.3099999996</v>
      </c>
      <c r="T97" s="5">
        <v>9044381.9475999996</v>
      </c>
      <c r="U97" s="5">
        <v>1988470.0578999999</v>
      </c>
      <c r="V97" s="5">
        <v>17672436.991500001</v>
      </c>
      <c r="W97" s="6">
        <v>78300063.339299992</v>
      </c>
    </row>
    <row r="98" spans="1:23" ht="24.95" customHeight="1">
      <c r="A98" s="139"/>
      <c r="B98" s="137"/>
      <c r="C98" s="1">
        <v>19</v>
      </c>
      <c r="D98" s="5" t="s">
        <v>149</v>
      </c>
      <c r="E98" s="5">
        <v>55217619.0854</v>
      </c>
      <c r="F98" s="5">
        <v>8793348.3823000006</v>
      </c>
      <c r="G98" s="5">
        <v>0</v>
      </c>
      <c r="H98" s="5">
        <v>10745144.958900001</v>
      </c>
      <c r="I98" s="5">
        <v>2362394.5939000002</v>
      </c>
      <c r="J98" s="5">
        <v>24412828.166000001</v>
      </c>
      <c r="K98" s="6">
        <v>101531335.18650001</v>
      </c>
      <c r="L98" s="12"/>
      <c r="M98" s="134"/>
      <c r="N98" s="137"/>
      <c r="O98" s="13">
        <v>14</v>
      </c>
      <c r="P98" s="5" t="s">
        <v>529</v>
      </c>
      <c r="Q98" s="5">
        <v>67571544.828600004</v>
      </c>
      <c r="R98" s="5">
        <v>10760698.202</v>
      </c>
      <c r="S98" s="5">
        <v>-4284409.3099999996</v>
      </c>
      <c r="T98" s="5">
        <v>13149173.331</v>
      </c>
      <c r="U98" s="5">
        <v>2890936.8939</v>
      </c>
      <c r="V98" s="5">
        <v>25055170.4857</v>
      </c>
      <c r="W98" s="6">
        <v>115143114.43120001</v>
      </c>
    </row>
    <row r="99" spans="1:23" ht="24.95" customHeight="1">
      <c r="A99" s="139"/>
      <c r="B99" s="137"/>
      <c r="C99" s="1">
        <v>20</v>
      </c>
      <c r="D99" s="5" t="s">
        <v>150</v>
      </c>
      <c r="E99" s="5">
        <v>55878834.349200003</v>
      </c>
      <c r="F99" s="5">
        <v>8898646.2249999996</v>
      </c>
      <c r="G99" s="5">
        <v>0</v>
      </c>
      <c r="H99" s="5">
        <v>10873815.0098</v>
      </c>
      <c r="I99" s="5">
        <v>2390683.5964000002</v>
      </c>
      <c r="J99" s="5">
        <v>25150094.77</v>
      </c>
      <c r="K99" s="6">
        <v>103192073.95040001</v>
      </c>
      <c r="L99" s="12"/>
      <c r="M99" s="134"/>
      <c r="N99" s="137"/>
      <c r="O99" s="13">
        <v>15</v>
      </c>
      <c r="P99" s="5" t="s">
        <v>530</v>
      </c>
      <c r="Q99" s="5">
        <v>45121599.796300001</v>
      </c>
      <c r="R99" s="5">
        <v>7185567.8159999996</v>
      </c>
      <c r="S99" s="5">
        <v>-4284409.3099999996</v>
      </c>
      <c r="T99" s="5">
        <v>8780496.8526000008</v>
      </c>
      <c r="U99" s="5">
        <v>1930453.0907000001</v>
      </c>
      <c r="V99" s="5">
        <v>17452398.320700001</v>
      </c>
      <c r="W99" s="6">
        <v>76186106.566300005</v>
      </c>
    </row>
    <row r="100" spans="1:23" ht="24.95" customHeight="1">
      <c r="A100" s="139"/>
      <c r="B100" s="138"/>
      <c r="C100" s="1">
        <v>21</v>
      </c>
      <c r="D100" s="5" t="s">
        <v>151</v>
      </c>
      <c r="E100" s="5">
        <v>53651909.697400004</v>
      </c>
      <c r="F100" s="5">
        <v>8544010.7915000003</v>
      </c>
      <c r="G100" s="5">
        <v>0</v>
      </c>
      <c r="H100" s="5">
        <v>10440463.6884</v>
      </c>
      <c r="I100" s="5">
        <v>2295408.3048</v>
      </c>
      <c r="J100" s="5">
        <v>24194733.2117</v>
      </c>
      <c r="K100" s="6">
        <v>99126525.693800002</v>
      </c>
      <c r="L100" s="12"/>
      <c r="M100" s="134"/>
      <c r="N100" s="137"/>
      <c r="O100" s="13">
        <v>16</v>
      </c>
      <c r="P100" s="5" t="s">
        <v>531</v>
      </c>
      <c r="Q100" s="5">
        <v>65416036.3869</v>
      </c>
      <c r="R100" s="5">
        <v>10417435.7256</v>
      </c>
      <c r="S100" s="5">
        <v>-4284409.3099999996</v>
      </c>
      <c r="T100" s="5">
        <v>12729719.340600001</v>
      </c>
      <c r="U100" s="5">
        <v>2798717.0268000001</v>
      </c>
      <c r="V100" s="5">
        <v>25445408.943700001</v>
      </c>
      <c r="W100" s="6">
        <v>112522908.1136</v>
      </c>
    </row>
    <row r="101" spans="1:23" ht="24.95" customHeight="1">
      <c r="A101" s="1"/>
      <c r="B101" s="127" t="s">
        <v>816</v>
      </c>
      <c r="C101" s="128"/>
      <c r="D101" s="129"/>
      <c r="E101" s="15">
        <v>1210280293.4316003</v>
      </c>
      <c r="F101" s="15">
        <v>192735877.36440003</v>
      </c>
      <c r="G101" s="15">
        <v>0</v>
      </c>
      <c r="H101" s="15">
        <v>235516079.99860001</v>
      </c>
      <c r="I101" s="15">
        <v>51779842.551399991</v>
      </c>
      <c r="J101" s="15">
        <v>540655270.23459995</v>
      </c>
      <c r="K101" s="8">
        <v>2230967363.5806003</v>
      </c>
      <c r="L101" s="12"/>
      <c r="M101" s="134"/>
      <c r="N101" s="137"/>
      <c r="O101" s="13">
        <v>17</v>
      </c>
      <c r="P101" s="5" t="s">
        <v>532</v>
      </c>
      <c r="Q101" s="5">
        <v>81813351.849299997</v>
      </c>
      <c r="R101" s="5">
        <v>13028691.150599999</v>
      </c>
      <c r="S101" s="5">
        <v>-4284409.3099999996</v>
      </c>
      <c r="T101" s="5">
        <v>15920576.434800001</v>
      </c>
      <c r="U101" s="5">
        <v>3500249.0748000001</v>
      </c>
      <c r="V101" s="5">
        <v>31439082.915199999</v>
      </c>
      <c r="W101" s="6">
        <v>141417542.11469999</v>
      </c>
    </row>
    <row r="102" spans="1:23" ht="24.95" customHeight="1">
      <c r="A102" s="139">
        <v>5</v>
      </c>
      <c r="B102" s="136" t="s">
        <v>29</v>
      </c>
      <c r="C102" s="1">
        <v>1</v>
      </c>
      <c r="D102" s="5" t="s">
        <v>152</v>
      </c>
      <c r="E102" s="5">
        <v>90462920.058899999</v>
      </c>
      <c r="F102" s="5">
        <v>14406125.887599999</v>
      </c>
      <c r="G102" s="5">
        <v>0</v>
      </c>
      <c r="H102" s="5">
        <v>17603750.497400001</v>
      </c>
      <c r="I102" s="5">
        <v>3870306.5586000001</v>
      </c>
      <c r="J102" s="5">
        <v>32132529.162099998</v>
      </c>
      <c r="K102" s="6">
        <v>158475632.16459998</v>
      </c>
      <c r="L102" s="12"/>
      <c r="M102" s="134"/>
      <c r="N102" s="137"/>
      <c r="O102" s="13">
        <v>18</v>
      </c>
      <c r="P102" s="5" t="s">
        <v>533</v>
      </c>
      <c r="Q102" s="5">
        <v>61799884.047700003</v>
      </c>
      <c r="R102" s="5">
        <v>9841567.2282999996</v>
      </c>
      <c r="S102" s="5">
        <v>-4284409.3099999996</v>
      </c>
      <c r="T102" s="5">
        <v>12026029.4365</v>
      </c>
      <c r="U102" s="5">
        <v>2644005.9240999999</v>
      </c>
      <c r="V102" s="5">
        <v>23459478.951900002</v>
      </c>
      <c r="W102" s="6">
        <v>105486556.27850001</v>
      </c>
    </row>
    <row r="103" spans="1:23" ht="24.95" customHeight="1">
      <c r="A103" s="139"/>
      <c r="B103" s="137"/>
      <c r="C103" s="1">
        <v>2</v>
      </c>
      <c r="D103" s="5" t="s">
        <v>29</v>
      </c>
      <c r="E103" s="5">
        <v>109243503.6504</v>
      </c>
      <c r="F103" s="5">
        <v>17396914.282299999</v>
      </c>
      <c r="G103" s="5">
        <v>0</v>
      </c>
      <c r="H103" s="5">
        <v>21258382.776900001</v>
      </c>
      <c r="I103" s="5">
        <v>4673802.7955</v>
      </c>
      <c r="J103" s="5">
        <v>40325343.869099997</v>
      </c>
      <c r="K103" s="6">
        <v>192897947.37420002</v>
      </c>
      <c r="L103" s="12"/>
      <c r="M103" s="134"/>
      <c r="N103" s="137"/>
      <c r="O103" s="13">
        <v>19</v>
      </c>
      <c r="P103" s="5" t="s">
        <v>534</v>
      </c>
      <c r="Q103" s="5">
        <v>58514969.549099997</v>
      </c>
      <c r="R103" s="5">
        <v>9318448.0125999991</v>
      </c>
      <c r="S103" s="5">
        <v>-4284409.3099999996</v>
      </c>
      <c r="T103" s="5">
        <v>11386797.1942</v>
      </c>
      <c r="U103" s="5">
        <v>2503466.2851</v>
      </c>
      <c r="V103" s="5">
        <v>20880316.729499999</v>
      </c>
      <c r="W103" s="6">
        <v>98319588.460499987</v>
      </c>
    </row>
    <row r="104" spans="1:23" ht="24.95" customHeight="1">
      <c r="A104" s="139"/>
      <c r="B104" s="137"/>
      <c r="C104" s="1">
        <v>3</v>
      </c>
      <c r="D104" s="5" t="s">
        <v>153</v>
      </c>
      <c r="E104" s="5">
        <v>47777260.314800002</v>
      </c>
      <c r="F104" s="5">
        <v>7608478.9901999999</v>
      </c>
      <c r="G104" s="5">
        <v>0</v>
      </c>
      <c r="H104" s="5">
        <v>9297278.5920000002</v>
      </c>
      <c r="I104" s="5">
        <v>2044071.138</v>
      </c>
      <c r="J104" s="5">
        <v>19911586.372099999</v>
      </c>
      <c r="K104" s="6">
        <v>86638675.407099992</v>
      </c>
      <c r="L104" s="12"/>
      <c r="M104" s="134"/>
      <c r="N104" s="137"/>
      <c r="O104" s="13">
        <v>20</v>
      </c>
      <c r="P104" s="5" t="s">
        <v>535</v>
      </c>
      <c r="Q104" s="5">
        <v>62742194.376400001</v>
      </c>
      <c r="R104" s="5">
        <v>9991629.1677000001</v>
      </c>
      <c r="S104" s="5">
        <v>-4284409.3099999996</v>
      </c>
      <c r="T104" s="5">
        <v>12209399.550000001</v>
      </c>
      <c r="U104" s="5">
        <v>2684321.1145000001</v>
      </c>
      <c r="V104" s="5">
        <v>22904822.017099999</v>
      </c>
      <c r="W104" s="6">
        <v>106247956.91569999</v>
      </c>
    </row>
    <row r="105" spans="1:23" ht="24.95" customHeight="1">
      <c r="A105" s="139"/>
      <c r="B105" s="137"/>
      <c r="C105" s="1">
        <v>4</v>
      </c>
      <c r="D105" s="5" t="s">
        <v>154</v>
      </c>
      <c r="E105" s="5">
        <v>56464915.537500001</v>
      </c>
      <c r="F105" s="5">
        <v>8991979.0443999991</v>
      </c>
      <c r="G105" s="5">
        <v>0</v>
      </c>
      <c r="H105" s="5">
        <v>10987864.2468</v>
      </c>
      <c r="I105" s="5">
        <v>2415758.1115999999</v>
      </c>
      <c r="J105" s="5">
        <v>23236188.7753</v>
      </c>
      <c r="K105" s="6">
        <v>102096705.7156</v>
      </c>
      <c r="L105" s="12"/>
      <c r="M105" s="135"/>
      <c r="N105" s="138"/>
      <c r="O105" s="13">
        <v>21</v>
      </c>
      <c r="P105" s="5" t="s">
        <v>536</v>
      </c>
      <c r="Q105" s="5">
        <v>61391070.297399998</v>
      </c>
      <c r="R105" s="5">
        <v>9776464.0639999993</v>
      </c>
      <c r="S105" s="5">
        <v>-4284409.3099999996</v>
      </c>
      <c r="T105" s="5">
        <v>11946475.789000001</v>
      </c>
      <c r="U105" s="5">
        <v>2626515.5033</v>
      </c>
      <c r="V105" s="5">
        <v>22462601.603599999</v>
      </c>
      <c r="W105" s="6">
        <v>103918717.94729999</v>
      </c>
    </row>
    <row r="106" spans="1:23" ht="24.95" customHeight="1">
      <c r="A106" s="139"/>
      <c r="B106" s="137"/>
      <c r="C106" s="1">
        <v>5</v>
      </c>
      <c r="D106" s="5" t="s">
        <v>155</v>
      </c>
      <c r="E106" s="5">
        <v>71628070.749599993</v>
      </c>
      <c r="F106" s="5">
        <v>11406695.7338</v>
      </c>
      <c r="G106" s="5">
        <v>0</v>
      </c>
      <c r="H106" s="5">
        <v>13938558.3095</v>
      </c>
      <c r="I106" s="5">
        <v>3064488.6526000001</v>
      </c>
      <c r="J106" s="5">
        <v>28253718.3741</v>
      </c>
      <c r="K106" s="6">
        <v>128291531.81959999</v>
      </c>
      <c r="L106" s="12"/>
      <c r="M106" s="19"/>
      <c r="N106" s="127" t="s">
        <v>834</v>
      </c>
      <c r="O106" s="128"/>
      <c r="P106" s="129"/>
      <c r="Q106" s="15">
        <v>1304930341.1569998</v>
      </c>
      <c r="R106" s="15">
        <v>207808798.97609997</v>
      </c>
      <c r="S106" s="15">
        <v>-89972595.51000002</v>
      </c>
      <c r="T106" s="15">
        <v>253934630.09230009</v>
      </c>
      <c r="U106" s="15">
        <v>55829288.448799998</v>
      </c>
      <c r="V106" s="15">
        <v>488427455.36059999</v>
      </c>
      <c r="W106" s="8">
        <v>2220957918.5248003</v>
      </c>
    </row>
    <row r="107" spans="1:23" ht="24.95" customHeight="1">
      <c r="A107" s="139"/>
      <c r="B107" s="137"/>
      <c r="C107" s="1">
        <v>6</v>
      </c>
      <c r="D107" s="5" t="s">
        <v>156</v>
      </c>
      <c r="E107" s="5">
        <v>47431016.989799999</v>
      </c>
      <c r="F107" s="5">
        <v>7553340.1009999998</v>
      </c>
      <c r="G107" s="5">
        <v>0</v>
      </c>
      <c r="H107" s="5">
        <v>9229900.9182999991</v>
      </c>
      <c r="I107" s="5">
        <v>2029257.6894</v>
      </c>
      <c r="J107" s="5">
        <v>20197063.4969</v>
      </c>
      <c r="K107" s="6">
        <v>86440579.1954</v>
      </c>
      <c r="L107" s="12"/>
      <c r="M107" s="133">
        <v>23</v>
      </c>
      <c r="N107" s="136" t="s">
        <v>47</v>
      </c>
      <c r="O107" s="13">
        <v>1</v>
      </c>
      <c r="P107" s="5" t="s">
        <v>537</v>
      </c>
      <c r="Q107" s="5">
        <v>53020551.668200001</v>
      </c>
      <c r="R107" s="5">
        <v>8443467.6822999995</v>
      </c>
      <c r="S107" s="5">
        <v>0</v>
      </c>
      <c r="T107" s="5">
        <v>10317603.745200001</v>
      </c>
      <c r="U107" s="5">
        <v>2268396.6948000002</v>
      </c>
      <c r="V107" s="5">
        <v>21973569.635200001</v>
      </c>
      <c r="W107" s="6">
        <v>96023589.425700009</v>
      </c>
    </row>
    <row r="108" spans="1:23" ht="24.95" customHeight="1">
      <c r="A108" s="139"/>
      <c r="B108" s="137"/>
      <c r="C108" s="1">
        <v>7</v>
      </c>
      <c r="D108" s="5" t="s">
        <v>157</v>
      </c>
      <c r="E108" s="5">
        <v>75670112.635700002</v>
      </c>
      <c r="F108" s="5">
        <v>12050386.6982</v>
      </c>
      <c r="G108" s="5">
        <v>0</v>
      </c>
      <c r="H108" s="5">
        <v>14725124.748199999</v>
      </c>
      <c r="I108" s="5">
        <v>3237420.7357999999</v>
      </c>
      <c r="J108" s="5">
        <v>29987662.970800001</v>
      </c>
      <c r="K108" s="6">
        <v>135670707.78870001</v>
      </c>
      <c r="L108" s="12"/>
      <c r="M108" s="134"/>
      <c r="N108" s="137"/>
      <c r="O108" s="13">
        <v>2</v>
      </c>
      <c r="P108" s="5" t="s">
        <v>538</v>
      </c>
      <c r="Q108" s="5">
        <v>87189223.540199995</v>
      </c>
      <c r="R108" s="5">
        <v>13884793.123500001</v>
      </c>
      <c r="S108" s="5">
        <v>0</v>
      </c>
      <c r="T108" s="5">
        <v>16966701.2326</v>
      </c>
      <c r="U108" s="5">
        <v>3730246.8623000002</v>
      </c>
      <c r="V108" s="5">
        <v>26111393.100900002</v>
      </c>
      <c r="W108" s="6">
        <v>147882357.85949999</v>
      </c>
    </row>
    <row r="109" spans="1:23" ht="24.95" customHeight="1">
      <c r="A109" s="139"/>
      <c r="B109" s="137"/>
      <c r="C109" s="1">
        <v>8</v>
      </c>
      <c r="D109" s="5" t="s">
        <v>158</v>
      </c>
      <c r="E109" s="5">
        <v>76386773.365500003</v>
      </c>
      <c r="F109" s="5">
        <v>12164514.173699999</v>
      </c>
      <c r="G109" s="5">
        <v>0</v>
      </c>
      <c r="H109" s="5">
        <v>14864584.282199999</v>
      </c>
      <c r="I109" s="5">
        <v>3268081.8810000001</v>
      </c>
      <c r="J109" s="5">
        <v>28197450.274599999</v>
      </c>
      <c r="K109" s="6">
        <v>134881403.977</v>
      </c>
      <c r="L109" s="12"/>
      <c r="M109" s="134"/>
      <c r="N109" s="137"/>
      <c r="O109" s="13">
        <v>3</v>
      </c>
      <c r="P109" s="5" t="s">
        <v>539</v>
      </c>
      <c r="Q109" s="5">
        <v>66825066.901299998</v>
      </c>
      <c r="R109" s="5">
        <v>10641822.368799999</v>
      </c>
      <c r="S109" s="5">
        <v>0</v>
      </c>
      <c r="T109" s="5">
        <v>13003911.4804</v>
      </c>
      <c r="U109" s="5">
        <v>2859000.0691999998</v>
      </c>
      <c r="V109" s="5">
        <v>25713180.421599999</v>
      </c>
      <c r="W109" s="6">
        <v>119042981.24129999</v>
      </c>
    </row>
    <row r="110" spans="1:23" ht="24.95" customHeight="1">
      <c r="A110" s="139"/>
      <c r="B110" s="137"/>
      <c r="C110" s="1">
        <v>9</v>
      </c>
      <c r="D110" s="5" t="s">
        <v>159</v>
      </c>
      <c r="E110" s="5">
        <v>53729640.265100002</v>
      </c>
      <c r="F110" s="5">
        <v>8556389.3035000004</v>
      </c>
      <c r="G110" s="5">
        <v>0</v>
      </c>
      <c r="H110" s="5">
        <v>10455589.770099999</v>
      </c>
      <c r="I110" s="5">
        <v>2298733.8786999998</v>
      </c>
      <c r="J110" s="5">
        <v>23537564.504000001</v>
      </c>
      <c r="K110" s="6">
        <v>98577917.721399993</v>
      </c>
      <c r="L110" s="12"/>
      <c r="M110" s="134"/>
      <c r="N110" s="137"/>
      <c r="O110" s="13">
        <v>4</v>
      </c>
      <c r="P110" s="5" t="s">
        <v>37</v>
      </c>
      <c r="Q110" s="5">
        <v>40694979.130199999</v>
      </c>
      <c r="R110" s="5">
        <v>6480633.0811000001</v>
      </c>
      <c r="S110" s="5">
        <v>0</v>
      </c>
      <c r="T110" s="5">
        <v>7919092.8021999998</v>
      </c>
      <c r="U110" s="5">
        <v>1741067.4399000001</v>
      </c>
      <c r="V110" s="5">
        <v>18405853.158100002</v>
      </c>
      <c r="W110" s="6">
        <v>75241625.611499995</v>
      </c>
    </row>
    <row r="111" spans="1:23" ht="24.95" customHeight="1">
      <c r="A111" s="139"/>
      <c r="B111" s="137"/>
      <c r="C111" s="1">
        <v>10</v>
      </c>
      <c r="D111" s="5" t="s">
        <v>160</v>
      </c>
      <c r="E111" s="5">
        <v>61536118.939499997</v>
      </c>
      <c r="F111" s="5">
        <v>9799562.9092999995</v>
      </c>
      <c r="G111" s="5">
        <v>0</v>
      </c>
      <c r="H111" s="5">
        <v>11974701.719599999</v>
      </c>
      <c r="I111" s="5">
        <v>2632721.1697999998</v>
      </c>
      <c r="J111" s="5">
        <v>27177148.651099999</v>
      </c>
      <c r="K111" s="6">
        <v>113120253.38929999</v>
      </c>
      <c r="L111" s="12"/>
      <c r="M111" s="134"/>
      <c r="N111" s="137"/>
      <c r="O111" s="13">
        <v>5</v>
      </c>
      <c r="P111" s="5" t="s">
        <v>540</v>
      </c>
      <c r="Q111" s="5">
        <v>70610035.642800003</v>
      </c>
      <c r="R111" s="5">
        <v>11244574.702400001</v>
      </c>
      <c r="S111" s="5">
        <v>0</v>
      </c>
      <c r="T111" s="5">
        <v>13740452.433599999</v>
      </c>
      <c r="U111" s="5">
        <v>3020933.7026999998</v>
      </c>
      <c r="V111" s="5">
        <v>25941093.635899998</v>
      </c>
      <c r="W111" s="6">
        <v>124557090.11739999</v>
      </c>
    </row>
    <row r="112" spans="1:23" ht="24.95" customHeight="1">
      <c r="A112" s="139"/>
      <c r="B112" s="137"/>
      <c r="C112" s="1">
        <v>11</v>
      </c>
      <c r="D112" s="5" t="s">
        <v>161</v>
      </c>
      <c r="E112" s="5">
        <v>47614703.113499999</v>
      </c>
      <c r="F112" s="5">
        <v>7582591.9249999998</v>
      </c>
      <c r="G112" s="5">
        <v>0</v>
      </c>
      <c r="H112" s="5">
        <v>9265645.5603</v>
      </c>
      <c r="I112" s="5">
        <v>2037116.3966999999</v>
      </c>
      <c r="J112" s="5">
        <v>21589561.9025</v>
      </c>
      <c r="K112" s="6">
        <v>88089618.898000002</v>
      </c>
      <c r="L112" s="12"/>
      <c r="M112" s="134"/>
      <c r="N112" s="137"/>
      <c r="O112" s="13">
        <v>6</v>
      </c>
      <c r="P112" s="5" t="s">
        <v>541</v>
      </c>
      <c r="Q112" s="5">
        <v>60688427.604500003</v>
      </c>
      <c r="R112" s="5">
        <v>9664568.9463</v>
      </c>
      <c r="S112" s="5">
        <v>0</v>
      </c>
      <c r="T112" s="5">
        <v>11809744.1132</v>
      </c>
      <c r="U112" s="5">
        <v>2596454.0967000001</v>
      </c>
      <c r="V112" s="5">
        <v>25854772.689599998</v>
      </c>
      <c r="W112" s="6">
        <v>110613967.45029998</v>
      </c>
    </row>
    <row r="113" spans="1:23" ht="24.95" customHeight="1">
      <c r="A113" s="139"/>
      <c r="B113" s="137"/>
      <c r="C113" s="1">
        <v>12</v>
      </c>
      <c r="D113" s="5" t="s">
        <v>162</v>
      </c>
      <c r="E113" s="5">
        <v>73736329.434699997</v>
      </c>
      <c r="F113" s="5">
        <v>11742433.7357</v>
      </c>
      <c r="G113" s="5">
        <v>0</v>
      </c>
      <c r="H113" s="5">
        <v>14348817.671599999</v>
      </c>
      <c r="I113" s="5">
        <v>3154687.0169000002</v>
      </c>
      <c r="J113" s="5">
        <v>30465219.1527</v>
      </c>
      <c r="K113" s="6">
        <v>133447487.01159999</v>
      </c>
      <c r="L113" s="12"/>
      <c r="M113" s="134"/>
      <c r="N113" s="137"/>
      <c r="O113" s="13">
        <v>7</v>
      </c>
      <c r="P113" s="5" t="s">
        <v>542</v>
      </c>
      <c r="Q113" s="5">
        <v>61342480.063000001</v>
      </c>
      <c r="R113" s="5">
        <v>9768726.1196999997</v>
      </c>
      <c r="S113" s="5">
        <v>0</v>
      </c>
      <c r="T113" s="5">
        <v>11937020.308599999</v>
      </c>
      <c r="U113" s="5">
        <v>2624436.6504000002</v>
      </c>
      <c r="V113" s="5">
        <v>26073116.838399999</v>
      </c>
      <c r="W113" s="6">
        <v>111745779.98010001</v>
      </c>
    </row>
    <row r="114" spans="1:23" ht="24.95" customHeight="1">
      <c r="A114" s="139"/>
      <c r="B114" s="137"/>
      <c r="C114" s="1">
        <v>13</v>
      </c>
      <c r="D114" s="5" t="s">
        <v>163</v>
      </c>
      <c r="E114" s="5">
        <v>60644611.999200001</v>
      </c>
      <c r="F114" s="5">
        <v>9657591.3566999994</v>
      </c>
      <c r="G114" s="5">
        <v>0</v>
      </c>
      <c r="H114" s="5">
        <v>11801217.758099999</v>
      </c>
      <c r="I114" s="5">
        <v>2594579.5183999999</v>
      </c>
      <c r="J114" s="5">
        <v>23071521.1041</v>
      </c>
      <c r="K114" s="6">
        <v>107769521.73650001</v>
      </c>
      <c r="L114" s="12"/>
      <c r="M114" s="134"/>
      <c r="N114" s="137"/>
      <c r="O114" s="13">
        <v>8</v>
      </c>
      <c r="P114" s="5" t="s">
        <v>543</v>
      </c>
      <c r="Q114" s="5">
        <v>72336242.330300003</v>
      </c>
      <c r="R114" s="5">
        <v>11519471.3212</v>
      </c>
      <c r="S114" s="5">
        <v>0</v>
      </c>
      <c r="T114" s="5">
        <v>14076365.886399999</v>
      </c>
      <c r="U114" s="5">
        <v>3094786.6035000002</v>
      </c>
      <c r="V114" s="5">
        <v>33846736.696000002</v>
      </c>
      <c r="W114" s="6">
        <v>134873602.83739999</v>
      </c>
    </row>
    <row r="115" spans="1:23" ht="24.95" customHeight="1">
      <c r="A115" s="139"/>
      <c r="B115" s="137"/>
      <c r="C115" s="1">
        <v>14</v>
      </c>
      <c r="D115" s="5" t="s">
        <v>164</v>
      </c>
      <c r="E115" s="5">
        <v>70813837.996900007</v>
      </c>
      <c r="F115" s="5">
        <v>11277030.0152</v>
      </c>
      <c r="G115" s="5">
        <v>0</v>
      </c>
      <c r="H115" s="5">
        <v>13780111.6198</v>
      </c>
      <c r="I115" s="5">
        <v>3029653.0496999999</v>
      </c>
      <c r="J115" s="5">
        <v>28846302.699200001</v>
      </c>
      <c r="K115" s="6">
        <v>127746935.38080002</v>
      </c>
      <c r="L115" s="12"/>
      <c r="M115" s="134"/>
      <c r="N115" s="137"/>
      <c r="O115" s="13">
        <v>9</v>
      </c>
      <c r="P115" s="5" t="s">
        <v>544</v>
      </c>
      <c r="Q115" s="5">
        <v>52294360.7619</v>
      </c>
      <c r="R115" s="5">
        <v>8327822.5361000001</v>
      </c>
      <c r="S115" s="5">
        <v>0</v>
      </c>
      <c r="T115" s="5">
        <v>10176289.674000001</v>
      </c>
      <c r="U115" s="5">
        <v>2237327.8168000001</v>
      </c>
      <c r="V115" s="5">
        <v>23078746.877300002</v>
      </c>
      <c r="W115" s="6">
        <v>96114547.666099995</v>
      </c>
    </row>
    <row r="116" spans="1:23" ht="24.95" customHeight="1">
      <c r="A116" s="139"/>
      <c r="B116" s="137"/>
      <c r="C116" s="1">
        <v>15</v>
      </c>
      <c r="D116" s="5" t="s">
        <v>165</v>
      </c>
      <c r="E116" s="5">
        <v>90746367.126800001</v>
      </c>
      <c r="F116" s="5">
        <v>14451264.5383</v>
      </c>
      <c r="G116" s="5">
        <v>0</v>
      </c>
      <c r="H116" s="5">
        <v>17658908.2511</v>
      </c>
      <c r="I116" s="5">
        <v>3882433.3730000001</v>
      </c>
      <c r="J116" s="5">
        <v>35011621.785499997</v>
      </c>
      <c r="K116" s="6">
        <v>161750595.0747</v>
      </c>
      <c r="L116" s="12"/>
      <c r="M116" s="134"/>
      <c r="N116" s="137"/>
      <c r="O116" s="13">
        <v>10</v>
      </c>
      <c r="P116" s="5" t="s">
        <v>545</v>
      </c>
      <c r="Q116" s="5">
        <v>69542457.259399995</v>
      </c>
      <c r="R116" s="5">
        <v>11074563.955700001</v>
      </c>
      <c r="S116" s="5">
        <v>0</v>
      </c>
      <c r="T116" s="5">
        <v>13532705.618799999</v>
      </c>
      <c r="U116" s="5">
        <v>2975259.1255999999</v>
      </c>
      <c r="V116" s="5">
        <v>21860385.530699998</v>
      </c>
      <c r="W116" s="6">
        <v>118985371.49019998</v>
      </c>
    </row>
    <row r="117" spans="1:23" ht="24.95" customHeight="1">
      <c r="A117" s="139"/>
      <c r="B117" s="137"/>
      <c r="C117" s="1">
        <v>16</v>
      </c>
      <c r="D117" s="5" t="s">
        <v>166</v>
      </c>
      <c r="E117" s="5">
        <v>68030749.328899994</v>
      </c>
      <c r="F117" s="5">
        <v>10833826.0408</v>
      </c>
      <c r="G117" s="5">
        <v>0</v>
      </c>
      <c r="H117" s="5">
        <v>13238532.832699999</v>
      </c>
      <c r="I117" s="5">
        <v>2910583.1995999999</v>
      </c>
      <c r="J117" s="5">
        <v>27377401.285100002</v>
      </c>
      <c r="K117" s="6">
        <v>122391092.68709999</v>
      </c>
      <c r="L117" s="12"/>
      <c r="M117" s="134"/>
      <c r="N117" s="137"/>
      <c r="O117" s="13">
        <v>11</v>
      </c>
      <c r="P117" s="5" t="s">
        <v>546</v>
      </c>
      <c r="Q117" s="5">
        <v>55128347.211300001</v>
      </c>
      <c r="R117" s="5">
        <v>8779131.9293000009</v>
      </c>
      <c r="S117" s="5">
        <v>0</v>
      </c>
      <c r="T117" s="5">
        <v>10727772.9816</v>
      </c>
      <c r="U117" s="5">
        <v>2358575.2442999999</v>
      </c>
      <c r="V117" s="5">
        <v>21094262.213199999</v>
      </c>
      <c r="W117" s="6">
        <v>98088089.579699993</v>
      </c>
    </row>
    <row r="118" spans="1:23" ht="24.95" customHeight="1">
      <c r="A118" s="139"/>
      <c r="B118" s="137"/>
      <c r="C118" s="1">
        <v>17</v>
      </c>
      <c r="D118" s="5" t="s">
        <v>167</v>
      </c>
      <c r="E118" s="5">
        <v>66913458.3367</v>
      </c>
      <c r="F118" s="5">
        <v>10655898.6129</v>
      </c>
      <c r="G118" s="5">
        <v>0</v>
      </c>
      <c r="H118" s="5">
        <v>13021112.127599999</v>
      </c>
      <c r="I118" s="5">
        <v>2862781.7507000002</v>
      </c>
      <c r="J118" s="5">
        <v>26678361.104800001</v>
      </c>
      <c r="K118" s="6">
        <v>120131611.93269999</v>
      </c>
      <c r="L118" s="12"/>
      <c r="M118" s="134"/>
      <c r="N118" s="137"/>
      <c r="O118" s="13">
        <v>12</v>
      </c>
      <c r="P118" s="5" t="s">
        <v>547</v>
      </c>
      <c r="Q118" s="5">
        <v>48966807.697300002</v>
      </c>
      <c r="R118" s="5">
        <v>7797913.1731000002</v>
      </c>
      <c r="S118" s="5">
        <v>0</v>
      </c>
      <c r="T118" s="5">
        <v>9528760.1239999998</v>
      </c>
      <c r="U118" s="5">
        <v>2094963.9572000001</v>
      </c>
      <c r="V118" s="5">
        <v>20141442.438000001</v>
      </c>
      <c r="W118" s="6">
        <v>88529887.389600009</v>
      </c>
    </row>
    <row r="119" spans="1:23" ht="24.95" customHeight="1">
      <c r="A119" s="139"/>
      <c r="B119" s="137"/>
      <c r="C119" s="1">
        <v>18</v>
      </c>
      <c r="D119" s="5" t="s">
        <v>168</v>
      </c>
      <c r="E119" s="5">
        <v>94101046.740899995</v>
      </c>
      <c r="F119" s="5">
        <v>14985493.7761</v>
      </c>
      <c r="G119" s="5">
        <v>0</v>
      </c>
      <c r="H119" s="5">
        <v>18311716.5275</v>
      </c>
      <c r="I119" s="5">
        <v>4025957.7971999999</v>
      </c>
      <c r="J119" s="5">
        <v>33178148.938499998</v>
      </c>
      <c r="K119" s="6">
        <v>164602363.78019997</v>
      </c>
      <c r="L119" s="12"/>
      <c r="M119" s="134"/>
      <c r="N119" s="137"/>
      <c r="O119" s="13">
        <v>13</v>
      </c>
      <c r="P119" s="5" t="s">
        <v>548</v>
      </c>
      <c r="Q119" s="5">
        <v>40971352.288999997</v>
      </c>
      <c r="R119" s="5">
        <v>6524645.2189999996</v>
      </c>
      <c r="S119" s="5">
        <v>0</v>
      </c>
      <c r="T119" s="5">
        <v>7972873.9993000003</v>
      </c>
      <c r="U119" s="5">
        <v>1752891.6088</v>
      </c>
      <c r="V119" s="5">
        <v>18543857.0266</v>
      </c>
      <c r="W119" s="6">
        <v>75765620.142700002</v>
      </c>
    </row>
    <row r="120" spans="1:23" ht="24.95" customHeight="1">
      <c r="A120" s="139"/>
      <c r="B120" s="137"/>
      <c r="C120" s="1">
        <v>19</v>
      </c>
      <c r="D120" s="5" t="s">
        <v>169</v>
      </c>
      <c r="E120" s="5">
        <v>52372689.341700003</v>
      </c>
      <c r="F120" s="5">
        <v>8340296.2808999997</v>
      </c>
      <c r="G120" s="5">
        <v>0</v>
      </c>
      <c r="H120" s="5">
        <v>10191532.126599999</v>
      </c>
      <c r="I120" s="5">
        <v>2240678.9756</v>
      </c>
      <c r="J120" s="5">
        <v>21431921.513999999</v>
      </c>
      <c r="K120" s="6">
        <v>94577118.238800004</v>
      </c>
      <c r="L120" s="12"/>
      <c r="M120" s="134"/>
      <c r="N120" s="137"/>
      <c r="O120" s="13">
        <v>14</v>
      </c>
      <c r="P120" s="5" t="s">
        <v>549</v>
      </c>
      <c r="Q120" s="5">
        <v>40797614.040200002</v>
      </c>
      <c r="R120" s="5">
        <v>6496977.5837000003</v>
      </c>
      <c r="S120" s="5">
        <v>0</v>
      </c>
      <c r="T120" s="5">
        <v>7939065.1770000001</v>
      </c>
      <c r="U120" s="5">
        <v>1745458.5049000001</v>
      </c>
      <c r="V120" s="5">
        <v>18649465.6208</v>
      </c>
      <c r="W120" s="6">
        <v>75628580.926600009</v>
      </c>
    </row>
    <row r="121" spans="1:23" ht="24.95" customHeight="1">
      <c r="A121" s="139"/>
      <c r="B121" s="138"/>
      <c r="C121" s="1">
        <v>20</v>
      </c>
      <c r="D121" s="5" t="s">
        <v>170</v>
      </c>
      <c r="E121" s="5">
        <v>58603506.497299999</v>
      </c>
      <c r="F121" s="5">
        <v>9332547.4295000006</v>
      </c>
      <c r="G121" s="5">
        <v>0</v>
      </c>
      <c r="H121" s="5">
        <v>11404026.1577</v>
      </c>
      <c r="I121" s="5">
        <v>2507254.1921999999</v>
      </c>
      <c r="J121" s="5">
        <v>25256407.919</v>
      </c>
      <c r="K121" s="6">
        <v>107103742.1957</v>
      </c>
      <c r="L121" s="12"/>
      <c r="M121" s="134"/>
      <c r="N121" s="137"/>
      <c r="O121" s="13">
        <v>15</v>
      </c>
      <c r="P121" s="5" t="s">
        <v>550</v>
      </c>
      <c r="Q121" s="5">
        <v>46584088.283600003</v>
      </c>
      <c r="R121" s="5">
        <v>7418467.5857999995</v>
      </c>
      <c r="S121" s="5">
        <v>0</v>
      </c>
      <c r="T121" s="5">
        <v>9065091.7167000007</v>
      </c>
      <c r="U121" s="5">
        <v>1993023.2441</v>
      </c>
      <c r="V121" s="5">
        <v>20369654.685600001</v>
      </c>
      <c r="W121" s="6">
        <v>85430325.515799999</v>
      </c>
    </row>
    <row r="122" spans="1:23" ht="24.95" customHeight="1">
      <c r="A122" s="1"/>
      <c r="B122" s="127" t="s">
        <v>817</v>
      </c>
      <c r="C122" s="128"/>
      <c r="D122" s="129"/>
      <c r="E122" s="15">
        <v>1373907632.4233999</v>
      </c>
      <c r="F122" s="15">
        <v>218793360.8351</v>
      </c>
      <c r="G122" s="15">
        <v>0</v>
      </c>
      <c r="H122" s="15">
        <v>267357356.49400002</v>
      </c>
      <c r="I122" s="15">
        <v>58780367.88099999</v>
      </c>
      <c r="J122" s="15">
        <v>545862723.85549986</v>
      </c>
      <c r="K122" s="8">
        <v>2464701441.4889998</v>
      </c>
      <c r="L122" s="12"/>
      <c r="M122" s="135"/>
      <c r="N122" s="138"/>
      <c r="O122" s="13">
        <v>16</v>
      </c>
      <c r="P122" s="5" t="s">
        <v>551</v>
      </c>
      <c r="Q122" s="5">
        <v>56382866.769699998</v>
      </c>
      <c r="R122" s="5">
        <v>8978912.8635000009</v>
      </c>
      <c r="S122" s="5">
        <v>0</v>
      </c>
      <c r="T122" s="5">
        <v>10971897.859300001</v>
      </c>
      <c r="U122" s="5">
        <v>2412247.7906999998</v>
      </c>
      <c r="V122" s="5">
        <v>21269944.277600002</v>
      </c>
      <c r="W122" s="6">
        <v>100015869.5608</v>
      </c>
    </row>
    <row r="123" spans="1:23" ht="24.95" customHeight="1">
      <c r="A123" s="139">
        <v>6</v>
      </c>
      <c r="B123" s="136" t="s">
        <v>30</v>
      </c>
      <c r="C123" s="1">
        <v>1</v>
      </c>
      <c r="D123" s="5" t="s">
        <v>171</v>
      </c>
      <c r="E123" s="5">
        <v>66548633.237599999</v>
      </c>
      <c r="F123" s="5">
        <v>10597800.5955</v>
      </c>
      <c r="G123" s="5">
        <v>0</v>
      </c>
      <c r="H123" s="5">
        <v>12950118.509299999</v>
      </c>
      <c r="I123" s="5">
        <v>2847173.3116000001</v>
      </c>
      <c r="J123" s="5">
        <v>26761688.368500002</v>
      </c>
      <c r="K123" s="6">
        <v>119705414.02249998</v>
      </c>
      <c r="L123" s="12"/>
      <c r="M123" s="19"/>
      <c r="N123" s="127" t="s">
        <v>835</v>
      </c>
      <c r="O123" s="128"/>
      <c r="P123" s="129"/>
      <c r="Q123" s="15">
        <v>923374901.19290006</v>
      </c>
      <c r="R123" s="15">
        <v>147046492.19149998</v>
      </c>
      <c r="S123" s="15">
        <v>0</v>
      </c>
      <c r="T123" s="15">
        <v>179685349.15289995</v>
      </c>
      <c r="U123" s="15">
        <v>39505069.411899999</v>
      </c>
      <c r="V123" s="15">
        <v>368927474.84549999</v>
      </c>
      <c r="W123" s="8">
        <v>1658539286.7946999</v>
      </c>
    </row>
    <row r="124" spans="1:23" ht="24.95" customHeight="1">
      <c r="A124" s="139"/>
      <c r="B124" s="137"/>
      <c r="C124" s="1">
        <v>2</v>
      </c>
      <c r="D124" s="5" t="s">
        <v>172</v>
      </c>
      <c r="E124" s="5">
        <v>76398175.992799997</v>
      </c>
      <c r="F124" s="5">
        <v>12166330.030300001</v>
      </c>
      <c r="G124" s="5">
        <v>0</v>
      </c>
      <c r="H124" s="5">
        <v>14866803.191400001</v>
      </c>
      <c r="I124" s="5">
        <v>3268569.7236000001</v>
      </c>
      <c r="J124" s="5">
        <v>31008359.955800001</v>
      </c>
      <c r="K124" s="6">
        <v>137708238.89390001</v>
      </c>
      <c r="L124" s="12"/>
      <c r="M124" s="133">
        <v>24</v>
      </c>
      <c r="N124" s="136" t="s">
        <v>48</v>
      </c>
      <c r="O124" s="13">
        <v>1</v>
      </c>
      <c r="P124" s="5" t="s">
        <v>552</v>
      </c>
      <c r="Q124" s="5">
        <v>79122774.595300004</v>
      </c>
      <c r="R124" s="5">
        <v>12600219.522600001</v>
      </c>
      <c r="S124" s="5">
        <v>0</v>
      </c>
      <c r="T124" s="5">
        <v>15397000.0275</v>
      </c>
      <c r="U124" s="5">
        <v>3385137.1727999998</v>
      </c>
      <c r="V124" s="5">
        <v>172067493.11559999</v>
      </c>
      <c r="W124" s="6">
        <v>282572624.43379998</v>
      </c>
    </row>
    <row r="125" spans="1:23" ht="24.95" customHeight="1">
      <c r="A125" s="139"/>
      <c r="B125" s="137"/>
      <c r="C125" s="1">
        <v>3</v>
      </c>
      <c r="D125" s="5" t="s">
        <v>173</v>
      </c>
      <c r="E125" s="5">
        <v>50843067.2733</v>
      </c>
      <c r="F125" s="5">
        <v>8096705.5581999999</v>
      </c>
      <c r="G125" s="5">
        <v>0</v>
      </c>
      <c r="H125" s="5">
        <v>9893873.3154000007</v>
      </c>
      <c r="I125" s="5">
        <v>2175236.6228999998</v>
      </c>
      <c r="J125" s="5">
        <v>21391199.796500001</v>
      </c>
      <c r="K125" s="6">
        <v>92400082.56629999</v>
      </c>
      <c r="L125" s="12"/>
      <c r="M125" s="134"/>
      <c r="N125" s="137"/>
      <c r="O125" s="13">
        <v>2</v>
      </c>
      <c r="P125" s="5" t="s">
        <v>553</v>
      </c>
      <c r="Q125" s="5">
        <v>101701869.1688</v>
      </c>
      <c r="R125" s="5">
        <v>16195916.8386</v>
      </c>
      <c r="S125" s="5">
        <v>0</v>
      </c>
      <c r="T125" s="5">
        <v>19790808.530200001</v>
      </c>
      <c r="U125" s="5">
        <v>4351146.4255999997</v>
      </c>
      <c r="V125" s="5">
        <v>183239676.27970001</v>
      </c>
      <c r="W125" s="6">
        <v>325279417.24290001</v>
      </c>
    </row>
    <row r="126" spans="1:23" ht="24.95" customHeight="1">
      <c r="A126" s="139"/>
      <c r="B126" s="137"/>
      <c r="C126" s="1">
        <v>4</v>
      </c>
      <c r="D126" s="5" t="s">
        <v>174</v>
      </c>
      <c r="E126" s="5">
        <v>62691798.901699997</v>
      </c>
      <c r="F126" s="5">
        <v>9983603.7407000009</v>
      </c>
      <c r="G126" s="5">
        <v>0</v>
      </c>
      <c r="H126" s="5">
        <v>12199592.7766</v>
      </c>
      <c r="I126" s="5">
        <v>2682165.0274</v>
      </c>
      <c r="J126" s="5">
        <v>24064507.6699</v>
      </c>
      <c r="K126" s="6">
        <v>111621668.1163</v>
      </c>
      <c r="L126" s="12"/>
      <c r="M126" s="134"/>
      <c r="N126" s="137"/>
      <c r="O126" s="13">
        <v>3</v>
      </c>
      <c r="P126" s="5" t="s">
        <v>554</v>
      </c>
      <c r="Q126" s="5">
        <v>164013658.14539999</v>
      </c>
      <c r="R126" s="5">
        <v>26119004.394200001</v>
      </c>
      <c r="S126" s="5">
        <v>0</v>
      </c>
      <c r="T126" s="5">
        <v>31916452.7773</v>
      </c>
      <c r="U126" s="5">
        <v>7017053.3563000001</v>
      </c>
      <c r="V126" s="5">
        <v>212824486.08950001</v>
      </c>
      <c r="W126" s="6">
        <v>441890654.76269996</v>
      </c>
    </row>
    <row r="127" spans="1:23" ht="24.95" customHeight="1">
      <c r="A127" s="139"/>
      <c r="B127" s="137"/>
      <c r="C127" s="1">
        <v>5</v>
      </c>
      <c r="D127" s="5" t="s">
        <v>175</v>
      </c>
      <c r="E127" s="5">
        <v>65883614.917499997</v>
      </c>
      <c r="F127" s="5">
        <v>10491897.119999999</v>
      </c>
      <c r="G127" s="5">
        <v>0</v>
      </c>
      <c r="H127" s="5">
        <v>12820708.397700001</v>
      </c>
      <c r="I127" s="5">
        <v>2818721.6017</v>
      </c>
      <c r="J127" s="5">
        <v>26506363.768199999</v>
      </c>
      <c r="K127" s="6">
        <v>118521305.80509998</v>
      </c>
      <c r="L127" s="12"/>
      <c r="M127" s="134"/>
      <c r="N127" s="137"/>
      <c r="O127" s="13">
        <v>4</v>
      </c>
      <c r="P127" s="5" t="s">
        <v>555</v>
      </c>
      <c r="Q127" s="5">
        <v>64103673.154799998</v>
      </c>
      <c r="R127" s="5">
        <v>10208443.246400001</v>
      </c>
      <c r="S127" s="5">
        <v>0</v>
      </c>
      <c r="T127" s="5">
        <v>12474338.2974</v>
      </c>
      <c r="U127" s="5">
        <v>2742569.7344</v>
      </c>
      <c r="V127" s="5">
        <v>165001685.0817</v>
      </c>
      <c r="W127" s="6">
        <v>254530709.5147</v>
      </c>
    </row>
    <row r="128" spans="1:23" ht="24.95" customHeight="1">
      <c r="A128" s="139"/>
      <c r="B128" s="137"/>
      <c r="C128" s="1">
        <v>6</v>
      </c>
      <c r="D128" s="5" t="s">
        <v>176</v>
      </c>
      <c r="E128" s="5">
        <v>64773820.862199999</v>
      </c>
      <c r="F128" s="5">
        <v>10315163.5715</v>
      </c>
      <c r="G128" s="5">
        <v>0</v>
      </c>
      <c r="H128" s="5">
        <v>12604746.5689</v>
      </c>
      <c r="I128" s="5">
        <v>2771240.8968000002</v>
      </c>
      <c r="J128" s="5">
        <v>26866200.507199999</v>
      </c>
      <c r="K128" s="6">
        <v>117331172.4066</v>
      </c>
      <c r="L128" s="12"/>
      <c r="M128" s="134"/>
      <c r="N128" s="137"/>
      <c r="O128" s="13">
        <v>5</v>
      </c>
      <c r="P128" s="5" t="s">
        <v>556</v>
      </c>
      <c r="Q128" s="5">
        <v>53894910.986000001</v>
      </c>
      <c r="R128" s="5">
        <v>8582708.4937999994</v>
      </c>
      <c r="S128" s="5">
        <v>0</v>
      </c>
      <c r="T128" s="5">
        <v>10487750.842700001</v>
      </c>
      <c r="U128" s="5">
        <v>2305804.7133999998</v>
      </c>
      <c r="V128" s="5">
        <v>159977726.26699999</v>
      </c>
      <c r="W128" s="6">
        <v>235248901.30290002</v>
      </c>
    </row>
    <row r="129" spans="1:23" ht="24.95" customHeight="1">
      <c r="A129" s="139"/>
      <c r="B129" s="137"/>
      <c r="C129" s="1">
        <v>7</v>
      </c>
      <c r="D129" s="5" t="s">
        <v>177</v>
      </c>
      <c r="E129" s="5">
        <v>89489464.204500005</v>
      </c>
      <c r="F129" s="5">
        <v>14251104.0557</v>
      </c>
      <c r="G129" s="5">
        <v>0</v>
      </c>
      <c r="H129" s="5">
        <v>17414319.579500001</v>
      </c>
      <c r="I129" s="5">
        <v>3828658.8583</v>
      </c>
      <c r="J129" s="5">
        <v>33458240.114300001</v>
      </c>
      <c r="K129" s="6">
        <v>158441786.81230003</v>
      </c>
      <c r="L129" s="12"/>
      <c r="M129" s="134"/>
      <c r="N129" s="137"/>
      <c r="O129" s="13">
        <v>6</v>
      </c>
      <c r="P129" s="5" t="s">
        <v>557</v>
      </c>
      <c r="Q129" s="5">
        <v>60252522.116599999</v>
      </c>
      <c r="R129" s="5">
        <v>9595151.4508999996</v>
      </c>
      <c r="S129" s="5">
        <v>0</v>
      </c>
      <c r="T129" s="5">
        <v>11724918.513499999</v>
      </c>
      <c r="U129" s="5">
        <v>2577804.6006999998</v>
      </c>
      <c r="V129" s="5">
        <v>161160452.81189999</v>
      </c>
      <c r="W129" s="6">
        <v>245310849.49360001</v>
      </c>
    </row>
    <row r="130" spans="1:23" ht="24.95" customHeight="1">
      <c r="A130" s="139"/>
      <c r="B130" s="138"/>
      <c r="C130" s="1">
        <v>8</v>
      </c>
      <c r="D130" s="5" t="s">
        <v>178</v>
      </c>
      <c r="E130" s="5">
        <v>82602120.605299994</v>
      </c>
      <c r="F130" s="5">
        <v>13154301.7543</v>
      </c>
      <c r="G130" s="5">
        <v>0</v>
      </c>
      <c r="H130" s="5">
        <v>16074067.924699999</v>
      </c>
      <c r="I130" s="5">
        <v>3533995.2426999998</v>
      </c>
      <c r="J130" s="5">
        <v>35149323.2711</v>
      </c>
      <c r="K130" s="6">
        <v>150513808.79809999</v>
      </c>
      <c r="L130" s="12"/>
      <c r="M130" s="134"/>
      <c r="N130" s="137"/>
      <c r="O130" s="13">
        <v>7</v>
      </c>
      <c r="P130" s="5" t="s">
        <v>558</v>
      </c>
      <c r="Q130" s="5">
        <v>55321020.549599998</v>
      </c>
      <c r="R130" s="5">
        <v>8809814.9579000007</v>
      </c>
      <c r="S130" s="5">
        <v>0</v>
      </c>
      <c r="T130" s="5">
        <v>10765266.5024</v>
      </c>
      <c r="U130" s="5">
        <v>2366818.4547000001</v>
      </c>
      <c r="V130" s="5">
        <v>158185868.8876</v>
      </c>
      <c r="W130" s="6">
        <v>235448789.3522</v>
      </c>
    </row>
    <row r="131" spans="1:23" ht="24.95" customHeight="1">
      <c r="A131" s="1"/>
      <c r="B131" s="127" t="s">
        <v>818</v>
      </c>
      <c r="C131" s="128"/>
      <c r="D131" s="129"/>
      <c r="E131" s="15">
        <v>559230695.99489999</v>
      </c>
      <c r="F131" s="15">
        <v>89056906.426200002</v>
      </c>
      <c r="G131" s="15">
        <v>0</v>
      </c>
      <c r="H131" s="15">
        <v>108824230.26350001</v>
      </c>
      <c r="I131" s="15">
        <v>23925761.285</v>
      </c>
      <c r="J131" s="15">
        <v>225205883.4515</v>
      </c>
      <c r="K131" s="8">
        <v>1006243477.4210999</v>
      </c>
      <c r="L131" s="12"/>
      <c r="M131" s="134"/>
      <c r="N131" s="137"/>
      <c r="O131" s="13">
        <v>8</v>
      </c>
      <c r="P131" s="5" t="s">
        <v>559</v>
      </c>
      <c r="Q131" s="5">
        <v>66738925.982199997</v>
      </c>
      <c r="R131" s="5">
        <v>10628104.517100001</v>
      </c>
      <c r="S131" s="5">
        <v>0</v>
      </c>
      <c r="T131" s="5">
        <v>12987148.7753</v>
      </c>
      <c r="U131" s="5">
        <v>2855314.6723000002</v>
      </c>
      <c r="V131" s="5">
        <v>163487529.9614</v>
      </c>
      <c r="W131" s="6">
        <v>256697023.90829998</v>
      </c>
    </row>
    <row r="132" spans="1:23" ht="24.95" customHeight="1">
      <c r="A132" s="139">
        <v>7</v>
      </c>
      <c r="B132" s="136" t="s">
        <v>31</v>
      </c>
      <c r="C132" s="1">
        <v>1</v>
      </c>
      <c r="D132" s="5" t="s">
        <v>179</v>
      </c>
      <c r="E132" s="5">
        <v>65818896.284299999</v>
      </c>
      <c r="F132" s="5">
        <v>10481590.744999999</v>
      </c>
      <c r="G132" s="5">
        <v>-6066891.2400000002</v>
      </c>
      <c r="H132" s="5">
        <v>12808114.3904</v>
      </c>
      <c r="I132" s="5">
        <v>2815952.7218999998</v>
      </c>
      <c r="J132" s="5">
        <v>24588175.625300001</v>
      </c>
      <c r="K132" s="6">
        <v>110445838.52690002</v>
      </c>
      <c r="L132" s="12"/>
      <c r="M132" s="134"/>
      <c r="N132" s="137"/>
      <c r="O132" s="13">
        <v>9</v>
      </c>
      <c r="P132" s="5" t="s">
        <v>560</v>
      </c>
      <c r="Q132" s="5">
        <v>44564021.711099997</v>
      </c>
      <c r="R132" s="5">
        <v>7096774.0861</v>
      </c>
      <c r="S132" s="5">
        <v>0</v>
      </c>
      <c r="T132" s="5">
        <v>8671994.2142999992</v>
      </c>
      <c r="U132" s="5">
        <v>1906598.0337</v>
      </c>
      <c r="V132" s="5">
        <v>154999768.74169999</v>
      </c>
      <c r="W132" s="6">
        <v>217239156.78689998</v>
      </c>
    </row>
    <row r="133" spans="1:23" ht="24.95" customHeight="1">
      <c r="A133" s="139"/>
      <c r="B133" s="137"/>
      <c r="C133" s="1">
        <v>2</v>
      </c>
      <c r="D133" s="5" t="s">
        <v>180</v>
      </c>
      <c r="E133" s="5">
        <v>58075217.056400001</v>
      </c>
      <c r="F133" s="5">
        <v>9248417.8857000005</v>
      </c>
      <c r="G133" s="5">
        <v>-6066891.2400000002</v>
      </c>
      <c r="H133" s="5">
        <v>11301222.9815</v>
      </c>
      <c r="I133" s="5">
        <v>2484652.2014000001</v>
      </c>
      <c r="J133" s="5">
        <v>21430433.804099999</v>
      </c>
      <c r="K133" s="6">
        <v>96473052.689099997</v>
      </c>
      <c r="L133" s="12"/>
      <c r="M133" s="134"/>
      <c r="N133" s="137"/>
      <c r="O133" s="13">
        <v>10</v>
      </c>
      <c r="P133" s="5" t="s">
        <v>561</v>
      </c>
      <c r="Q133" s="5">
        <v>75986143.837799996</v>
      </c>
      <c r="R133" s="5">
        <v>12100714.338300001</v>
      </c>
      <c r="S133" s="5">
        <v>0</v>
      </c>
      <c r="T133" s="5">
        <v>14786623.2542</v>
      </c>
      <c r="U133" s="5">
        <v>3250941.6085999999</v>
      </c>
      <c r="V133" s="5">
        <v>170469608.67089999</v>
      </c>
      <c r="W133" s="6">
        <v>276594031.7098</v>
      </c>
    </row>
    <row r="134" spans="1:23" ht="24.95" customHeight="1">
      <c r="A134" s="139"/>
      <c r="B134" s="137"/>
      <c r="C134" s="1">
        <v>3</v>
      </c>
      <c r="D134" s="5" t="s">
        <v>181</v>
      </c>
      <c r="E134" s="5">
        <v>56234076.284000002</v>
      </c>
      <c r="F134" s="5">
        <v>8955218.1335000005</v>
      </c>
      <c r="G134" s="5">
        <v>-6066891.2400000002</v>
      </c>
      <c r="H134" s="5">
        <v>10942943.7798</v>
      </c>
      <c r="I134" s="5">
        <v>2405882.0356000001</v>
      </c>
      <c r="J134" s="5">
        <v>20495556.026900001</v>
      </c>
      <c r="K134" s="6">
        <v>92966785.019800007</v>
      </c>
      <c r="L134" s="12"/>
      <c r="M134" s="134"/>
      <c r="N134" s="137"/>
      <c r="O134" s="13">
        <v>11</v>
      </c>
      <c r="P134" s="5" t="s">
        <v>562</v>
      </c>
      <c r="Q134" s="5">
        <v>65686262.319799997</v>
      </c>
      <c r="R134" s="5">
        <v>10460468.9242</v>
      </c>
      <c r="S134" s="5">
        <v>0</v>
      </c>
      <c r="T134" s="5">
        <v>12782304.3102</v>
      </c>
      <c r="U134" s="5">
        <v>2810278.1968999999</v>
      </c>
      <c r="V134" s="5">
        <v>164753985.83059999</v>
      </c>
      <c r="W134" s="6">
        <v>256493299.5817</v>
      </c>
    </row>
    <row r="135" spans="1:23" ht="24.95" customHeight="1">
      <c r="A135" s="139"/>
      <c r="B135" s="137"/>
      <c r="C135" s="1">
        <v>4</v>
      </c>
      <c r="D135" s="5" t="s">
        <v>182</v>
      </c>
      <c r="E135" s="5">
        <v>66664762.388300002</v>
      </c>
      <c r="F135" s="5">
        <v>10616294.0419</v>
      </c>
      <c r="G135" s="5">
        <v>-6066891.2400000002</v>
      </c>
      <c r="H135" s="5">
        <v>12972716.8136</v>
      </c>
      <c r="I135" s="5">
        <v>2852141.7055000002</v>
      </c>
      <c r="J135" s="5">
        <v>25826123.653099999</v>
      </c>
      <c r="K135" s="6">
        <v>112865147.36240001</v>
      </c>
      <c r="L135" s="12"/>
      <c r="M135" s="134"/>
      <c r="N135" s="137"/>
      <c r="O135" s="13">
        <v>12</v>
      </c>
      <c r="P135" s="5" t="s">
        <v>563</v>
      </c>
      <c r="Q135" s="5">
        <v>90315352.7016</v>
      </c>
      <c r="R135" s="5">
        <v>14382625.9395</v>
      </c>
      <c r="S135" s="5">
        <v>0</v>
      </c>
      <c r="T135" s="5">
        <v>17575034.434099998</v>
      </c>
      <c r="U135" s="5">
        <v>3863993.1329999999</v>
      </c>
      <c r="V135" s="5">
        <v>175839299.82069999</v>
      </c>
      <c r="W135" s="6">
        <v>301976306.02890003</v>
      </c>
    </row>
    <row r="136" spans="1:23" ht="24.95" customHeight="1">
      <c r="A136" s="139"/>
      <c r="B136" s="137"/>
      <c r="C136" s="1">
        <v>5</v>
      </c>
      <c r="D136" s="5" t="s">
        <v>183</v>
      </c>
      <c r="E136" s="5">
        <v>86520482.189600006</v>
      </c>
      <c r="F136" s="5">
        <v>13778296.759299999</v>
      </c>
      <c r="G136" s="5">
        <v>-6066891.2400000002</v>
      </c>
      <c r="H136" s="5">
        <v>16836566.6329</v>
      </c>
      <c r="I136" s="5">
        <v>3701635.8686000002</v>
      </c>
      <c r="J136" s="5">
        <v>33561865.959299996</v>
      </c>
      <c r="K136" s="6">
        <v>148331956.1697</v>
      </c>
      <c r="L136" s="12"/>
      <c r="M136" s="134"/>
      <c r="N136" s="137"/>
      <c r="O136" s="13">
        <v>13</v>
      </c>
      <c r="P136" s="5" t="s">
        <v>564</v>
      </c>
      <c r="Q136" s="5">
        <v>97715375.935499996</v>
      </c>
      <c r="R136" s="5">
        <v>15561071.9394</v>
      </c>
      <c r="S136" s="5">
        <v>0</v>
      </c>
      <c r="T136" s="5">
        <v>19015051.654399998</v>
      </c>
      <c r="U136" s="5">
        <v>4180590.8997</v>
      </c>
      <c r="V136" s="5">
        <v>182307091.09119999</v>
      </c>
      <c r="W136" s="6">
        <v>318779181.52020001</v>
      </c>
    </row>
    <row r="137" spans="1:23" ht="24.95" customHeight="1">
      <c r="A137" s="139"/>
      <c r="B137" s="137"/>
      <c r="C137" s="1">
        <v>6</v>
      </c>
      <c r="D137" s="5" t="s">
        <v>184</v>
      </c>
      <c r="E137" s="5">
        <v>70688318.3627</v>
      </c>
      <c r="F137" s="5">
        <v>11257041.144099999</v>
      </c>
      <c r="G137" s="5">
        <v>-6066891.2400000002</v>
      </c>
      <c r="H137" s="5">
        <v>13755685.961999999</v>
      </c>
      <c r="I137" s="5">
        <v>3024282.8994999998</v>
      </c>
      <c r="J137" s="5">
        <v>25221976.7071</v>
      </c>
      <c r="K137" s="6">
        <v>117880413.8354</v>
      </c>
      <c r="L137" s="12"/>
      <c r="M137" s="134"/>
      <c r="N137" s="137"/>
      <c r="O137" s="13">
        <v>14</v>
      </c>
      <c r="P137" s="5" t="s">
        <v>565</v>
      </c>
      <c r="Q137" s="5">
        <v>52601697.733199999</v>
      </c>
      <c r="R137" s="5">
        <v>8376765.6289999997</v>
      </c>
      <c r="S137" s="5">
        <v>0</v>
      </c>
      <c r="T137" s="5">
        <v>10236096.3147</v>
      </c>
      <c r="U137" s="5">
        <v>2250476.7212999999</v>
      </c>
      <c r="V137" s="5">
        <v>159582753.1151</v>
      </c>
      <c r="W137" s="6">
        <v>233047789.5133</v>
      </c>
    </row>
    <row r="138" spans="1:23" ht="24.95" customHeight="1">
      <c r="A138" s="139"/>
      <c r="B138" s="137"/>
      <c r="C138" s="1">
        <v>7</v>
      </c>
      <c r="D138" s="5" t="s">
        <v>185</v>
      </c>
      <c r="E138" s="5">
        <v>67054468.6131</v>
      </c>
      <c r="F138" s="5">
        <v>10678354.352700001</v>
      </c>
      <c r="G138" s="5">
        <v>-6066891.2400000002</v>
      </c>
      <c r="H138" s="5">
        <v>13048552.2072</v>
      </c>
      <c r="I138" s="5">
        <v>2868814.6423999998</v>
      </c>
      <c r="J138" s="5">
        <v>23828880.2348</v>
      </c>
      <c r="K138" s="6">
        <v>111412178.81020001</v>
      </c>
      <c r="L138" s="12"/>
      <c r="M138" s="134"/>
      <c r="N138" s="137"/>
      <c r="O138" s="13">
        <v>15</v>
      </c>
      <c r="P138" s="5" t="s">
        <v>566</v>
      </c>
      <c r="Q138" s="5">
        <v>63472396.262400001</v>
      </c>
      <c r="R138" s="5">
        <v>10107913.0582</v>
      </c>
      <c r="S138" s="5">
        <v>0</v>
      </c>
      <c r="T138" s="5">
        <v>12351494.143100001</v>
      </c>
      <c r="U138" s="5">
        <v>2715561.5956999999</v>
      </c>
      <c r="V138" s="5">
        <v>164979456.93970001</v>
      </c>
      <c r="W138" s="6">
        <v>253626821.9991</v>
      </c>
    </row>
    <row r="139" spans="1:23" ht="24.95" customHeight="1">
      <c r="A139" s="139"/>
      <c r="B139" s="137"/>
      <c r="C139" s="1">
        <v>8</v>
      </c>
      <c r="D139" s="5" t="s">
        <v>186</v>
      </c>
      <c r="E139" s="5">
        <v>57623425.368699998</v>
      </c>
      <c r="F139" s="5">
        <v>9176470.5296</v>
      </c>
      <c r="G139" s="5">
        <v>-6066891.2400000002</v>
      </c>
      <c r="H139" s="5">
        <v>11213305.9859</v>
      </c>
      <c r="I139" s="5">
        <v>2465323.0405000001</v>
      </c>
      <c r="J139" s="5">
        <v>21760466.890799999</v>
      </c>
      <c r="K139" s="6">
        <v>96172100.575499997</v>
      </c>
      <c r="L139" s="12"/>
      <c r="M139" s="134"/>
      <c r="N139" s="137"/>
      <c r="O139" s="13">
        <v>16</v>
      </c>
      <c r="P139" s="5" t="s">
        <v>567</v>
      </c>
      <c r="Q139" s="5">
        <v>95022945.877700001</v>
      </c>
      <c r="R139" s="5">
        <v>15132305.2543</v>
      </c>
      <c r="S139" s="5">
        <v>0</v>
      </c>
      <c r="T139" s="5">
        <v>18491114.698399998</v>
      </c>
      <c r="U139" s="5">
        <v>4065399.7285000002</v>
      </c>
      <c r="V139" s="5">
        <v>180693108.68709999</v>
      </c>
      <c r="W139" s="6">
        <v>313404874.24599999</v>
      </c>
    </row>
    <row r="140" spans="1:23" ht="24.95" customHeight="1">
      <c r="A140" s="139"/>
      <c r="B140" s="137"/>
      <c r="C140" s="1">
        <v>9</v>
      </c>
      <c r="D140" s="5" t="s">
        <v>187</v>
      </c>
      <c r="E140" s="5">
        <v>72793248.389500007</v>
      </c>
      <c r="F140" s="5">
        <v>11592249.0606</v>
      </c>
      <c r="G140" s="5">
        <v>-6066891.2400000002</v>
      </c>
      <c r="H140" s="5">
        <v>14165297.579500001</v>
      </c>
      <c r="I140" s="5">
        <v>3114338.8525999999</v>
      </c>
      <c r="J140" s="5">
        <v>26872590.690499999</v>
      </c>
      <c r="K140" s="6">
        <v>122470833.33270001</v>
      </c>
      <c r="L140" s="12"/>
      <c r="M140" s="134"/>
      <c r="N140" s="137"/>
      <c r="O140" s="13">
        <v>17</v>
      </c>
      <c r="P140" s="5" t="s">
        <v>568</v>
      </c>
      <c r="Q140" s="5">
        <v>92202570.199599996</v>
      </c>
      <c r="R140" s="5">
        <v>14683163.362299999</v>
      </c>
      <c r="S140" s="5">
        <v>0</v>
      </c>
      <c r="T140" s="5">
        <v>17942279.9967</v>
      </c>
      <c r="U140" s="5">
        <v>3944734.6154</v>
      </c>
      <c r="V140" s="5">
        <v>178951837.7746</v>
      </c>
      <c r="W140" s="6">
        <v>307724585.94859999</v>
      </c>
    </row>
    <row r="141" spans="1:23" ht="24.95" customHeight="1">
      <c r="A141" s="139"/>
      <c r="B141" s="137"/>
      <c r="C141" s="1">
        <v>10</v>
      </c>
      <c r="D141" s="5" t="s">
        <v>188</v>
      </c>
      <c r="E141" s="5">
        <v>68870665.150299996</v>
      </c>
      <c r="F141" s="5">
        <v>10967581.761399999</v>
      </c>
      <c r="G141" s="5">
        <v>-6066891.2400000002</v>
      </c>
      <c r="H141" s="5">
        <v>13401977.3528</v>
      </c>
      <c r="I141" s="5">
        <v>2946517.6102</v>
      </c>
      <c r="J141" s="5">
        <v>26920136.985399999</v>
      </c>
      <c r="K141" s="6">
        <v>117039987.62009999</v>
      </c>
      <c r="L141" s="12"/>
      <c r="M141" s="134"/>
      <c r="N141" s="137"/>
      <c r="O141" s="13">
        <v>18</v>
      </c>
      <c r="P141" s="5" t="s">
        <v>569</v>
      </c>
      <c r="Q141" s="5">
        <v>94146534.908800006</v>
      </c>
      <c r="R141" s="5">
        <v>14992737.7195</v>
      </c>
      <c r="S141" s="5">
        <v>0</v>
      </c>
      <c r="T141" s="5">
        <v>18320568.3572</v>
      </c>
      <c r="U141" s="5">
        <v>4027903.9333000001</v>
      </c>
      <c r="V141" s="5">
        <v>180119961.5266</v>
      </c>
      <c r="W141" s="6">
        <v>311607706.4454</v>
      </c>
    </row>
    <row r="142" spans="1:23" ht="24.95" customHeight="1">
      <c r="A142" s="139"/>
      <c r="B142" s="137"/>
      <c r="C142" s="1">
        <v>11</v>
      </c>
      <c r="D142" s="5" t="s">
        <v>189</v>
      </c>
      <c r="E142" s="5">
        <v>78852315.194800004</v>
      </c>
      <c r="F142" s="5">
        <v>12557149.1445</v>
      </c>
      <c r="G142" s="5">
        <v>-6066891.2400000002</v>
      </c>
      <c r="H142" s="5">
        <v>15344369.626</v>
      </c>
      <c r="I142" s="5">
        <v>3373566.0142000001</v>
      </c>
      <c r="J142" s="5">
        <v>28067677.278499998</v>
      </c>
      <c r="K142" s="6">
        <v>132128186.01800001</v>
      </c>
      <c r="L142" s="12"/>
      <c r="M142" s="134"/>
      <c r="N142" s="137"/>
      <c r="O142" s="13">
        <v>19</v>
      </c>
      <c r="P142" s="5" t="s">
        <v>570</v>
      </c>
      <c r="Q142" s="5">
        <v>72813541.613700002</v>
      </c>
      <c r="R142" s="5">
        <v>11595480.735400001</v>
      </c>
      <c r="S142" s="5">
        <v>0</v>
      </c>
      <c r="T142" s="5">
        <v>14169246.566099999</v>
      </c>
      <c r="U142" s="5">
        <v>3115207.0647</v>
      </c>
      <c r="V142" s="5">
        <v>169213419.6117</v>
      </c>
      <c r="W142" s="6">
        <v>270906895.5916</v>
      </c>
    </row>
    <row r="143" spans="1:23" ht="24.95" customHeight="1">
      <c r="A143" s="139"/>
      <c r="B143" s="137"/>
      <c r="C143" s="1">
        <v>12</v>
      </c>
      <c r="D143" s="5" t="s">
        <v>190</v>
      </c>
      <c r="E143" s="5">
        <v>60553933.589500003</v>
      </c>
      <c r="F143" s="5">
        <v>9643150.9144000001</v>
      </c>
      <c r="G143" s="5">
        <v>-6066891.2400000002</v>
      </c>
      <c r="H143" s="5">
        <v>11783572.074100001</v>
      </c>
      <c r="I143" s="5">
        <v>2590699.9925000002</v>
      </c>
      <c r="J143" s="5">
        <v>24098807.627999999</v>
      </c>
      <c r="K143" s="6">
        <v>102603272.9585</v>
      </c>
      <c r="L143" s="12"/>
      <c r="M143" s="135"/>
      <c r="N143" s="138"/>
      <c r="O143" s="13">
        <v>20</v>
      </c>
      <c r="P143" s="5" t="s">
        <v>571</v>
      </c>
      <c r="Q143" s="5">
        <v>83289426.584900007</v>
      </c>
      <c r="R143" s="5">
        <v>13263754.5163</v>
      </c>
      <c r="S143" s="5">
        <v>0</v>
      </c>
      <c r="T143" s="5">
        <v>16207815.1326</v>
      </c>
      <c r="U143" s="5">
        <v>3563400.4934</v>
      </c>
      <c r="V143" s="5">
        <v>174262198.19049999</v>
      </c>
      <c r="W143" s="6">
        <v>290586594.91769999</v>
      </c>
    </row>
    <row r="144" spans="1:23" ht="24.95" customHeight="1">
      <c r="A144" s="139"/>
      <c r="B144" s="137"/>
      <c r="C144" s="1">
        <v>13</v>
      </c>
      <c r="D144" s="5" t="s">
        <v>191</v>
      </c>
      <c r="E144" s="5">
        <v>72739507.013999999</v>
      </c>
      <c r="F144" s="5">
        <v>11583690.8024</v>
      </c>
      <c r="G144" s="5">
        <v>-6066891.2400000002</v>
      </c>
      <c r="H144" s="5">
        <v>14154839.7061</v>
      </c>
      <c r="I144" s="5">
        <v>3112039.6167000001</v>
      </c>
      <c r="J144" s="5">
        <v>30494880.745000001</v>
      </c>
      <c r="K144" s="6">
        <v>126018066.6442</v>
      </c>
      <c r="L144" s="12"/>
      <c r="M144" s="19"/>
      <c r="N144" s="127" t="s">
        <v>836</v>
      </c>
      <c r="O144" s="128"/>
      <c r="P144" s="129"/>
      <c r="Q144" s="15">
        <v>1572965624.3848</v>
      </c>
      <c r="R144" s="15">
        <v>250493138.92399999</v>
      </c>
      <c r="S144" s="15">
        <v>0</v>
      </c>
      <c r="T144" s="15">
        <v>306093307.3423</v>
      </c>
      <c r="U144" s="15">
        <v>67296735.154400021</v>
      </c>
      <c r="V144" s="15">
        <v>3432117408.4947996</v>
      </c>
      <c r="W144" s="8">
        <v>5628966214.3002996</v>
      </c>
    </row>
    <row r="145" spans="1:23" ht="24.95" customHeight="1">
      <c r="A145" s="139"/>
      <c r="B145" s="137"/>
      <c r="C145" s="1">
        <v>14</v>
      </c>
      <c r="D145" s="5" t="s">
        <v>192</v>
      </c>
      <c r="E145" s="5">
        <v>53732964.890900001</v>
      </c>
      <c r="F145" s="5">
        <v>8556918.7467</v>
      </c>
      <c r="G145" s="5">
        <v>-6066891.2400000002</v>
      </c>
      <c r="H145" s="5">
        <v>10456236.73</v>
      </c>
      <c r="I145" s="5">
        <v>2298876.1173999999</v>
      </c>
      <c r="J145" s="5">
        <v>20599719.293499999</v>
      </c>
      <c r="K145" s="6">
        <v>89577824.538500011</v>
      </c>
      <c r="L145" s="12"/>
      <c r="M145" s="133">
        <v>25</v>
      </c>
      <c r="N145" s="136" t="s">
        <v>49</v>
      </c>
      <c r="O145" s="13">
        <v>1</v>
      </c>
      <c r="P145" s="5" t="s">
        <v>572</v>
      </c>
      <c r="Q145" s="5">
        <v>54496379.364299998</v>
      </c>
      <c r="R145" s="5">
        <v>8678491.7072000001</v>
      </c>
      <c r="S145" s="5">
        <v>-3018317.48</v>
      </c>
      <c r="T145" s="5">
        <v>10604794.370100001</v>
      </c>
      <c r="U145" s="5">
        <v>2331537.5441999999</v>
      </c>
      <c r="V145" s="5">
        <v>22498175.1043</v>
      </c>
      <c r="W145" s="6">
        <v>95591060.610100001</v>
      </c>
    </row>
    <row r="146" spans="1:23" ht="24.95" customHeight="1">
      <c r="A146" s="139"/>
      <c r="B146" s="137"/>
      <c r="C146" s="1">
        <v>15</v>
      </c>
      <c r="D146" s="5" t="s">
        <v>193</v>
      </c>
      <c r="E146" s="5">
        <v>56447616.597000003</v>
      </c>
      <c r="F146" s="5">
        <v>8989224.2061999999</v>
      </c>
      <c r="G146" s="5">
        <v>-6066891.2400000002</v>
      </c>
      <c r="H146" s="5">
        <v>10984497.936799999</v>
      </c>
      <c r="I146" s="5">
        <v>2415018.0051000002</v>
      </c>
      <c r="J146" s="5">
        <v>22087509.644499999</v>
      </c>
      <c r="K146" s="6">
        <v>94856975.149599999</v>
      </c>
      <c r="L146" s="12"/>
      <c r="M146" s="134"/>
      <c r="N146" s="137"/>
      <c r="O146" s="13">
        <v>2</v>
      </c>
      <c r="P146" s="5" t="s">
        <v>573</v>
      </c>
      <c r="Q146" s="5">
        <v>61427259.420299999</v>
      </c>
      <c r="R146" s="5">
        <v>9782227.1442000009</v>
      </c>
      <c r="S146" s="5">
        <v>-3018317.48</v>
      </c>
      <c r="T146" s="5">
        <v>11953518.058800001</v>
      </c>
      <c r="U146" s="5">
        <v>2628063.7952000001</v>
      </c>
      <c r="V146" s="5">
        <v>22455513.02</v>
      </c>
      <c r="W146" s="6">
        <v>105228263.9585</v>
      </c>
    </row>
    <row r="147" spans="1:23" ht="24.95" customHeight="1">
      <c r="A147" s="139"/>
      <c r="B147" s="137"/>
      <c r="C147" s="1">
        <v>16</v>
      </c>
      <c r="D147" s="5" t="s">
        <v>194</v>
      </c>
      <c r="E147" s="5">
        <v>51487110.294699997</v>
      </c>
      <c r="F147" s="5">
        <v>8199268.7391999997</v>
      </c>
      <c r="G147" s="5">
        <v>-6066891.2400000002</v>
      </c>
      <c r="H147" s="5">
        <v>10019201.711300001</v>
      </c>
      <c r="I147" s="5">
        <v>2202790.9394</v>
      </c>
      <c r="J147" s="5">
        <v>19235479.5348</v>
      </c>
      <c r="K147" s="6">
        <v>85076959.979399994</v>
      </c>
      <c r="L147" s="12"/>
      <c r="M147" s="134"/>
      <c r="N147" s="137"/>
      <c r="O147" s="13">
        <v>3</v>
      </c>
      <c r="P147" s="5" t="s">
        <v>574</v>
      </c>
      <c r="Q147" s="5">
        <v>62896060.767499998</v>
      </c>
      <c r="R147" s="5">
        <v>10016132.2303</v>
      </c>
      <c r="S147" s="5">
        <v>-3018317.48</v>
      </c>
      <c r="T147" s="5">
        <v>12239341.382099999</v>
      </c>
      <c r="U147" s="5">
        <v>2690904.0337999999</v>
      </c>
      <c r="V147" s="5">
        <v>23802807.5583</v>
      </c>
      <c r="W147" s="6">
        <v>108626928.492</v>
      </c>
    </row>
    <row r="148" spans="1:23" ht="24.95" customHeight="1">
      <c r="A148" s="139"/>
      <c r="B148" s="137"/>
      <c r="C148" s="1">
        <v>17</v>
      </c>
      <c r="D148" s="5" t="s">
        <v>195</v>
      </c>
      <c r="E148" s="5">
        <v>65146923.1998</v>
      </c>
      <c r="F148" s="5">
        <v>10374579.7305</v>
      </c>
      <c r="G148" s="5">
        <v>-6066891.2400000002</v>
      </c>
      <c r="H148" s="5">
        <v>12677350.907299999</v>
      </c>
      <c r="I148" s="5">
        <v>2787203.4638</v>
      </c>
      <c r="J148" s="5">
        <v>24157268.638300002</v>
      </c>
      <c r="K148" s="6">
        <v>109076434.6997</v>
      </c>
      <c r="L148" s="12"/>
      <c r="M148" s="134"/>
      <c r="N148" s="137"/>
      <c r="O148" s="13">
        <v>4</v>
      </c>
      <c r="P148" s="5" t="s">
        <v>575</v>
      </c>
      <c r="Q148" s="5">
        <v>74208780.556400001</v>
      </c>
      <c r="R148" s="5">
        <v>11817671.085200001</v>
      </c>
      <c r="S148" s="5">
        <v>-3018317.48</v>
      </c>
      <c r="T148" s="5">
        <v>14440754.9168</v>
      </c>
      <c r="U148" s="5">
        <v>3174900.0575000001</v>
      </c>
      <c r="V148" s="5">
        <v>27085694.816100001</v>
      </c>
      <c r="W148" s="6">
        <v>127709483.95199999</v>
      </c>
    </row>
    <row r="149" spans="1:23" ht="24.95" customHeight="1">
      <c r="A149" s="139"/>
      <c r="B149" s="137"/>
      <c r="C149" s="1">
        <v>18</v>
      </c>
      <c r="D149" s="5" t="s">
        <v>196</v>
      </c>
      <c r="E149" s="5">
        <v>61049286.978699997</v>
      </c>
      <c r="F149" s="5">
        <v>9722035.4261000007</v>
      </c>
      <c r="G149" s="5">
        <v>-6066891.2400000002</v>
      </c>
      <c r="H149" s="5">
        <v>11879966.016100001</v>
      </c>
      <c r="I149" s="5">
        <v>2611892.8687999998</v>
      </c>
      <c r="J149" s="5">
        <v>24476785.720600002</v>
      </c>
      <c r="K149" s="6">
        <v>103673075.7703</v>
      </c>
      <c r="L149" s="12"/>
      <c r="M149" s="134"/>
      <c r="N149" s="137"/>
      <c r="O149" s="13">
        <v>5</v>
      </c>
      <c r="P149" s="5" t="s">
        <v>576</v>
      </c>
      <c r="Q149" s="5">
        <v>52988262.842299998</v>
      </c>
      <c r="R149" s="5">
        <v>8438325.7204</v>
      </c>
      <c r="S149" s="5">
        <v>-3018317.48</v>
      </c>
      <c r="T149" s="5">
        <v>10311320.458799999</v>
      </c>
      <c r="U149" s="5">
        <v>2267015.2707000002</v>
      </c>
      <c r="V149" s="5">
        <v>20794831.5821</v>
      </c>
      <c r="W149" s="6">
        <v>91781438.394300014</v>
      </c>
    </row>
    <row r="150" spans="1:23" ht="24.95" customHeight="1">
      <c r="A150" s="139"/>
      <c r="B150" s="137"/>
      <c r="C150" s="1">
        <v>19</v>
      </c>
      <c r="D150" s="5" t="s">
        <v>197</v>
      </c>
      <c r="E150" s="5">
        <v>71499952.547000006</v>
      </c>
      <c r="F150" s="5">
        <v>11386293.043400001</v>
      </c>
      <c r="G150" s="5">
        <v>-6066891.2400000002</v>
      </c>
      <c r="H150" s="5">
        <v>13913626.979900001</v>
      </c>
      <c r="I150" s="5">
        <v>3059007.327</v>
      </c>
      <c r="J150" s="5">
        <v>28714037.758900002</v>
      </c>
      <c r="K150" s="6">
        <v>122506026.41620003</v>
      </c>
      <c r="L150" s="12"/>
      <c r="M150" s="134"/>
      <c r="N150" s="137"/>
      <c r="O150" s="13">
        <v>6</v>
      </c>
      <c r="P150" s="5" t="s">
        <v>577</v>
      </c>
      <c r="Q150" s="5">
        <v>49826681.609200001</v>
      </c>
      <c r="R150" s="5">
        <v>7934847.1988000004</v>
      </c>
      <c r="S150" s="5">
        <v>-3018317.48</v>
      </c>
      <c r="T150" s="5">
        <v>9696088.4148999993</v>
      </c>
      <c r="U150" s="5">
        <v>2131752.2417000001</v>
      </c>
      <c r="V150" s="5">
        <v>21463220.849100001</v>
      </c>
      <c r="W150" s="6">
        <v>88034272.833700001</v>
      </c>
    </row>
    <row r="151" spans="1:23" ht="24.95" customHeight="1">
      <c r="A151" s="139"/>
      <c r="B151" s="137"/>
      <c r="C151" s="1">
        <v>20</v>
      </c>
      <c r="D151" s="5" t="s">
        <v>198</v>
      </c>
      <c r="E151" s="5">
        <v>49555026.270800002</v>
      </c>
      <c r="F151" s="5">
        <v>7891586.3688000003</v>
      </c>
      <c r="G151" s="5">
        <v>-6066891.2400000002</v>
      </c>
      <c r="H151" s="5">
        <v>9643225.2883000001</v>
      </c>
      <c r="I151" s="5">
        <v>2120129.9169000001</v>
      </c>
      <c r="J151" s="5">
        <v>19634788.669599999</v>
      </c>
      <c r="K151" s="6">
        <v>82777865.274399996</v>
      </c>
      <c r="L151" s="12"/>
      <c r="M151" s="134"/>
      <c r="N151" s="137"/>
      <c r="O151" s="13">
        <v>7</v>
      </c>
      <c r="P151" s="5" t="s">
        <v>578</v>
      </c>
      <c r="Q151" s="5">
        <v>56931459.039999999</v>
      </c>
      <c r="R151" s="5">
        <v>9066275.6117000002</v>
      </c>
      <c r="S151" s="5">
        <v>-3018317.48</v>
      </c>
      <c r="T151" s="5">
        <v>11078651.8912</v>
      </c>
      <c r="U151" s="5">
        <v>2435718.4045000002</v>
      </c>
      <c r="V151" s="5">
        <v>22314718.1741</v>
      </c>
      <c r="W151" s="6">
        <v>98808505.641500011</v>
      </c>
    </row>
    <row r="152" spans="1:23" ht="24.95" customHeight="1">
      <c r="A152" s="139"/>
      <c r="B152" s="137"/>
      <c r="C152" s="1">
        <v>21</v>
      </c>
      <c r="D152" s="5" t="s">
        <v>199</v>
      </c>
      <c r="E152" s="5">
        <v>67757743.900399998</v>
      </c>
      <c r="F152" s="5">
        <v>10790350.2104</v>
      </c>
      <c r="G152" s="5">
        <v>-6066891.2400000002</v>
      </c>
      <c r="H152" s="5">
        <v>13185406.9835</v>
      </c>
      <c r="I152" s="5">
        <v>2898903.1135</v>
      </c>
      <c r="J152" s="5">
        <v>26484445.465599999</v>
      </c>
      <c r="K152" s="6">
        <v>115049958.43340001</v>
      </c>
      <c r="L152" s="12"/>
      <c r="M152" s="134"/>
      <c r="N152" s="137"/>
      <c r="O152" s="13">
        <v>8</v>
      </c>
      <c r="P152" s="5" t="s">
        <v>579</v>
      </c>
      <c r="Q152" s="5">
        <v>89084004.760199994</v>
      </c>
      <c r="R152" s="5">
        <v>14186535.061100001</v>
      </c>
      <c r="S152" s="5">
        <v>-3018317.48</v>
      </c>
      <c r="T152" s="5">
        <v>17335418.6675</v>
      </c>
      <c r="U152" s="5">
        <v>3811311.946</v>
      </c>
      <c r="V152" s="5">
        <v>33327267.394200001</v>
      </c>
      <c r="W152" s="6">
        <v>154726220.34900001</v>
      </c>
    </row>
    <row r="153" spans="1:23" ht="24.95" customHeight="1">
      <c r="A153" s="139"/>
      <c r="B153" s="137"/>
      <c r="C153" s="1">
        <v>22</v>
      </c>
      <c r="D153" s="5" t="s">
        <v>200</v>
      </c>
      <c r="E153" s="5">
        <v>65976943.785700001</v>
      </c>
      <c r="F153" s="5">
        <v>10506759.645099999</v>
      </c>
      <c r="G153" s="5">
        <v>-6066891.2400000002</v>
      </c>
      <c r="H153" s="5">
        <v>12838869.8511</v>
      </c>
      <c r="I153" s="5">
        <v>2822714.5230999999</v>
      </c>
      <c r="J153" s="5">
        <v>25059601.624499999</v>
      </c>
      <c r="K153" s="6">
        <v>111137998.1895</v>
      </c>
      <c r="L153" s="12"/>
      <c r="M153" s="134"/>
      <c r="N153" s="137"/>
      <c r="O153" s="13">
        <v>9</v>
      </c>
      <c r="P153" s="5" t="s">
        <v>63</v>
      </c>
      <c r="Q153" s="5">
        <v>82558115.789000005</v>
      </c>
      <c r="R153" s="5">
        <v>13147294.033</v>
      </c>
      <c r="S153" s="5">
        <v>-3018317.48</v>
      </c>
      <c r="T153" s="5">
        <v>16065504.7498</v>
      </c>
      <c r="U153" s="5">
        <v>3532112.5693999999</v>
      </c>
      <c r="V153" s="5">
        <v>26306115</v>
      </c>
      <c r="W153" s="6">
        <v>138590824.66119999</v>
      </c>
    </row>
    <row r="154" spans="1:23" ht="24.95" customHeight="1">
      <c r="A154" s="139"/>
      <c r="B154" s="138"/>
      <c r="C154" s="1">
        <v>23</v>
      </c>
      <c r="D154" s="5" t="s">
        <v>201</v>
      </c>
      <c r="E154" s="5">
        <v>69881257.672399998</v>
      </c>
      <c r="F154" s="5">
        <v>11128517.569</v>
      </c>
      <c r="G154" s="5">
        <v>-6066891.2400000002</v>
      </c>
      <c r="H154" s="5">
        <v>13598634.929199999</v>
      </c>
      <c r="I154" s="5">
        <v>2989754.1414000001</v>
      </c>
      <c r="J154" s="5">
        <v>27141820.339299999</v>
      </c>
      <c r="K154" s="6">
        <v>118673093.4113</v>
      </c>
      <c r="L154" s="12"/>
      <c r="M154" s="134"/>
      <c r="N154" s="137"/>
      <c r="O154" s="13">
        <v>10</v>
      </c>
      <c r="P154" s="5" t="s">
        <v>852</v>
      </c>
      <c r="Q154" s="5">
        <v>63155701.626999997</v>
      </c>
      <c r="R154" s="5">
        <v>10057479.767000001</v>
      </c>
      <c r="S154" s="5">
        <v>-3018317.48</v>
      </c>
      <c r="T154" s="5">
        <v>12289866.535399999</v>
      </c>
      <c r="U154" s="5">
        <v>2702012.3390000002</v>
      </c>
      <c r="V154" s="5">
        <v>24277373.407299999</v>
      </c>
      <c r="W154" s="6">
        <v>109464116.19569999</v>
      </c>
    </row>
    <row r="155" spans="1:23" ht="24.95" customHeight="1">
      <c r="A155" s="1"/>
      <c r="B155" s="127" t="s">
        <v>819</v>
      </c>
      <c r="C155" s="128"/>
      <c r="D155" s="129"/>
      <c r="E155" s="15">
        <v>1495024142.0225999</v>
      </c>
      <c r="F155" s="15">
        <v>238081038.9605</v>
      </c>
      <c r="G155" s="15">
        <v>-139538498.51999995</v>
      </c>
      <c r="H155" s="15">
        <v>290926182.42529994</v>
      </c>
      <c r="I155" s="15">
        <v>63962137.617999993</v>
      </c>
      <c r="J155" s="15">
        <v>570759028.91840005</v>
      </c>
      <c r="K155" s="8">
        <v>2519214031.4247999</v>
      </c>
      <c r="L155" s="12"/>
      <c r="M155" s="134"/>
      <c r="N155" s="137"/>
      <c r="O155" s="13">
        <v>11</v>
      </c>
      <c r="P155" s="5" t="s">
        <v>192</v>
      </c>
      <c r="Q155" s="5">
        <v>60452211.0876</v>
      </c>
      <c r="R155" s="5">
        <v>9626951.7117999997</v>
      </c>
      <c r="S155" s="5">
        <v>-3018317.48</v>
      </c>
      <c r="T155" s="5">
        <v>11763777.250499999</v>
      </c>
      <c r="U155" s="5">
        <v>2586347.9633999998</v>
      </c>
      <c r="V155" s="5">
        <v>24264664.491999999</v>
      </c>
      <c r="W155" s="6">
        <v>105675635.02530001</v>
      </c>
    </row>
    <row r="156" spans="1:23" ht="24.95" customHeight="1">
      <c r="A156" s="139">
        <v>8</v>
      </c>
      <c r="B156" s="136" t="s">
        <v>32</v>
      </c>
      <c r="C156" s="1">
        <v>1</v>
      </c>
      <c r="D156" s="5" t="s">
        <v>202</v>
      </c>
      <c r="E156" s="5">
        <v>58686261.624300003</v>
      </c>
      <c r="F156" s="5">
        <v>9345726.0973000005</v>
      </c>
      <c r="G156" s="5">
        <v>0</v>
      </c>
      <c r="H156" s="5">
        <v>11420130.0001</v>
      </c>
      <c r="I156" s="5">
        <v>2510794.7335000001</v>
      </c>
      <c r="J156" s="5">
        <v>20267661.7225</v>
      </c>
      <c r="K156" s="6">
        <v>102230574.1777</v>
      </c>
      <c r="L156" s="12"/>
      <c r="M156" s="134"/>
      <c r="N156" s="137"/>
      <c r="O156" s="13">
        <v>12</v>
      </c>
      <c r="P156" s="5" t="s">
        <v>580</v>
      </c>
      <c r="Q156" s="5">
        <v>64226135.270199999</v>
      </c>
      <c r="R156" s="5">
        <v>10227945.210899999</v>
      </c>
      <c r="S156" s="5">
        <v>-3018317.48</v>
      </c>
      <c r="T156" s="5">
        <v>12498168.973200001</v>
      </c>
      <c r="U156" s="5">
        <v>2747809.0737000001</v>
      </c>
      <c r="V156" s="5">
        <v>22779615.279599998</v>
      </c>
      <c r="W156" s="6">
        <v>109461356.32759999</v>
      </c>
    </row>
    <row r="157" spans="1:23" ht="24.95" customHeight="1">
      <c r="A157" s="139"/>
      <c r="B157" s="137"/>
      <c r="C157" s="1">
        <v>2</v>
      </c>
      <c r="D157" s="5" t="s">
        <v>203</v>
      </c>
      <c r="E157" s="5">
        <v>56747471.0726</v>
      </c>
      <c r="F157" s="5">
        <v>9036975.7193999998</v>
      </c>
      <c r="G157" s="5">
        <v>0</v>
      </c>
      <c r="H157" s="5">
        <v>11042848.511499999</v>
      </c>
      <c r="I157" s="5">
        <v>2427846.7832999998</v>
      </c>
      <c r="J157" s="5">
        <v>22157103.6358</v>
      </c>
      <c r="K157" s="6">
        <v>101412245.7226</v>
      </c>
      <c r="L157" s="12"/>
      <c r="M157" s="135"/>
      <c r="N157" s="138"/>
      <c r="O157" s="13">
        <v>13</v>
      </c>
      <c r="P157" s="5" t="s">
        <v>581</v>
      </c>
      <c r="Q157" s="5">
        <v>51558507.432800002</v>
      </c>
      <c r="R157" s="5">
        <v>8210638.6590999998</v>
      </c>
      <c r="S157" s="5">
        <v>-3018317.48</v>
      </c>
      <c r="T157" s="5">
        <v>10033095.3309</v>
      </c>
      <c r="U157" s="5">
        <v>2205845.548</v>
      </c>
      <c r="V157" s="5">
        <v>20477906.121800002</v>
      </c>
      <c r="W157" s="6">
        <v>89467675.612600014</v>
      </c>
    </row>
    <row r="158" spans="1:23" ht="24.95" customHeight="1">
      <c r="A158" s="139"/>
      <c r="B158" s="137"/>
      <c r="C158" s="1">
        <v>3</v>
      </c>
      <c r="D158" s="5" t="s">
        <v>204</v>
      </c>
      <c r="E158" s="5">
        <v>79614243.543899998</v>
      </c>
      <c r="F158" s="5">
        <v>12678485.441299999</v>
      </c>
      <c r="G158" s="5">
        <v>0</v>
      </c>
      <c r="H158" s="5">
        <v>15492638.071799999</v>
      </c>
      <c r="I158" s="5">
        <v>3406163.8596999999</v>
      </c>
      <c r="J158" s="5">
        <v>28730603.178199999</v>
      </c>
      <c r="K158" s="6">
        <v>139922134.09489998</v>
      </c>
      <c r="L158" s="12"/>
      <c r="M158" s="19"/>
      <c r="N158" s="127" t="s">
        <v>837</v>
      </c>
      <c r="O158" s="128"/>
      <c r="P158" s="129"/>
      <c r="Q158" s="15">
        <v>823809559.56680012</v>
      </c>
      <c r="R158" s="15">
        <v>131190815.1407</v>
      </c>
      <c r="S158" s="15">
        <v>-39238127.239999995</v>
      </c>
      <c r="T158" s="15">
        <v>160310301.00000003</v>
      </c>
      <c r="U158" s="15">
        <v>35245330.787100002</v>
      </c>
      <c r="V158" s="15">
        <v>311847902.79890007</v>
      </c>
      <c r="W158" s="8">
        <v>1423165782.0535004</v>
      </c>
    </row>
    <row r="159" spans="1:23" ht="24.95" customHeight="1">
      <c r="A159" s="139"/>
      <c r="B159" s="137"/>
      <c r="C159" s="1">
        <v>4</v>
      </c>
      <c r="D159" s="5" t="s">
        <v>205</v>
      </c>
      <c r="E159" s="5">
        <v>45860211.5735</v>
      </c>
      <c r="F159" s="5">
        <v>7303190.9729000004</v>
      </c>
      <c r="G159" s="5">
        <v>0</v>
      </c>
      <c r="H159" s="5">
        <v>8924227.9794999994</v>
      </c>
      <c r="I159" s="5">
        <v>1962053.3751999999</v>
      </c>
      <c r="J159" s="5">
        <v>19210977.7141</v>
      </c>
      <c r="K159" s="6">
        <v>83260661.615200013</v>
      </c>
      <c r="L159" s="12"/>
      <c r="M159" s="133">
        <v>26</v>
      </c>
      <c r="N159" s="136" t="s">
        <v>50</v>
      </c>
      <c r="O159" s="13">
        <v>1</v>
      </c>
      <c r="P159" s="5" t="s">
        <v>582</v>
      </c>
      <c r="Q159" s="5">
        <v>56692410.629699998</v>
      </c>
      <c r="R159" s="5">
        <v>9028207.4011000004</v>
      </c>
      <c r="S159" s="5">
        <v>0</v>
      </c>
      <c r="T159" s="5">
        <v>11032133.952500001</v>
      </c>
      <c r="U159" s="5">
        <v>2425491.1132999999</v>
      </c>
      <c r="V159" s="5">
        <v>22060425.061099999</v>
      </c>
      <c r="W159" s="6">
        <v>101238668.1577</v>
      </c>
    </row>
    <row r="160" spans="1:23" ht="24.95" customHeight="1">
      <c r="A160" s="139"/>
      <c r="B160" s="137"/>
      <c r="C160" s="1">
        <v>5</v>
      </c>
      <c r="D160" s="5" t="s">
        <v>206</v>
      </c>
      <c r="E160" s="5">
        <v>63474258.658200003</v>
      </c>
      <c r="F160" s="5">
        <v>10108209.6428</v>
      </c>
      <c r="G160" s="5">
        <v>0</v>
      </c>
      <c r="H160" s="5">
        <v>12351856.558499999</v>
      </c>
      <c r="I160" s="5">
        <v>2715641.2752</v>
      </c>
      <c r="J160" s="5">
        <v>24050034.271000002</v>
      </c>
      <c r="K160" s="6">
        <v>112700000.40569998</v>
      </c>
      <c r="L160" s="12"/>
      <c r="M160" s="134"/>
      <c r="N160" s="137"/>
      <c r="O160" s="13">
        <v>2</v>
      </c>
      <c r="P160" s="5" t="s">
        <v>583</v>
      </c>
      <c r="Q160" s="5">
        <v>48674300.0101</v>
      </c>
      <c r="R160" s="5">
        <v>7751331.6283</v>
      </c>
      <c r="S160" s="5">
        <v>0</v>
      </c>
      <c r="T160" s="5">
        <v>9471839.2072000001</v>
      </c>
      <c r="U160" s="5">
        <v>2082449.4990999999</v>
      </c>
      <c r="V160" s="5">
        <v>18297888.3884</v>
      </c>
      <c r="W160" s="6">
        <v>86277808.733100012</v>
      </c>
    </row>
    <row r="161" spans="1:23" ht="24.95" customHeight="1">
      <c r="A161" s="139"/>
      <c r="B161" s="137"/>
      <c r="C161" s="1">
        <v>6</v>
      </c>
      <c r="D161" s="5" t="s">
        <v>207</v>
      </c>
      <c r="E161" s="5">
        <v>45726565.569399998</v>
      </c>
      <c r="F161" s="5">
        <v>7281907.9858999997</v>
      </c>
      <c r="G161" s="5">
        <v>0</v>
      </c>
      <c r="H161" s="5">
        <v>8898220.9602000006</v>
      </c>
      <c r="I161" s="5">
        <v>1956335.5517</v>
      </c>
      <c r="J161" s="5">
        <v>18569401.7665</v>
      </c>
      <c r="K161" s="6">
        <v>82432431.833700001</v>
      </c>
      <c r="L161" s="12"/>
      <c r="M161" s="134"/>
      <c r="N161" s="137"/>
      <c r="O161" s="13">
        <v>3</v>
      </c>
      <c r="P161" s="5" t="s">
        <v>584</v>
      </c>
      <c r="Q161" s="5">
        <v>55742178.516400002</v>
      </c>
      <c r="R161" s="5">
        <v>8876883.9258999992</v>
      </c>
      <c r="S161" s="5">
        <v>0</v>
      </c>
      <c r="T161" s="5">
        <v>10847222.288899999</v>
      </c>
      <c r="U161" s="5">
        <v>2384837.0024000001</v>
      </c>
      <c r="V161" s="5">
        <v>24815219.509100001</v>
      </c>
      <c r="W161" s="6">
        <v>102666341.2427</v>
      </c>
    </row>
    <row r="162" spans="1:23" ht="24.95" customHeight="1">
      <c r="A162" s="139"/>
      <c r="B162" s="137"/>
      <c r="C162" s="1">
        <v>7</v>
      </c>
      <c r="D162" s="5" t="s">
        <v>208</v>
      </c>
      <c r="E162" s="5">
        <v>76652559.289299995</v>
      </c>
      <c r="F162" s="5">
        <v>12206840.305500001</v>
      </c>
      <c r="G162" s="5">
        <v>0</v>
      </c>
      <c r="H162" s="5">
        <v>14916305.2424</v>
      </c>
      <c r="I162" s="5">
        <v>3279453.0926000001</v>
      </c>
      <c r="J162" s="5">
        <v>26816142.145399999</v>
      </c>
      <c r="K162" s="6">
        <v>133871300.07520001</v>
      </c>
      <c r="L162" s="12"/>
      <c r="M162" s="134"/>
      <c r="N162" s="137"/>
      <c r="O162" s="13">
        <v>4</v>
      </c>
      <c r="P162" s="5" t="s">
        <v>585</v>
      </c>
      <c r="Q162" s="5">
        <v>90740078.267700002</v>
      </c>
      <c r="R162" s="5">
        <v>14450263.044</v>
      </c>
      <c r="S162" s="5">
        <v>0</v>
      </c>
      <c r="T162" s="5">
        <v>17657684.462299999</v>
      </c>
      <c r="U162" s="5">
        <v>3882164.3146000002</v>
      </c>
      <c r="V162" s="5">
        <v>24007032.173799999</v>
      </c>
      <c r="W162" s="6">
        <v>150737222.2624</v>
      </c>
    </row>
    <row r="163" spans="1:23" ht="24.95" customHeight="1">
      <c r="A163" s="139"/>
      <c r="B163" s="137"/>
      <c r="C163" s="1">
        <v>8</v>
      </c>
      <c r="D163" s="5" t="s">
        <v>209</v>
      </c>
      <c r="E163" s="5">
        <v>50726021.802100003</v>
      </c>
      <c r="F163" s="5">
        <v>8078066.1886999998</v>
      </c>
      <c r="G163" s="5">
        <v>0</v>
      </c>
      <c r="H163" s="5">
        <v>9871096.6984999999</v>
      </c>
      <c r="I163" s="5">
        <v>2170229.0257999999</v>
      </c>
      <c r="J163" s="5">
        <v>20553188.686299998</v>
      </c>
      <c r="K163" s="6">
        <v>91398602.4014</v>
      </c>
      <c r="L163" s="12"/>
      <c r="M163" s="134"/>
      <c r="N163" s="137"/>
      <c r="O163" s="13">
        <v>5</v>
      </c>
      <c r="P163" s="5" t="s">
        <v>586</v>
      </c>
      <c r="Q163" s="5">
        <v>54467249.408699997</v>
      </c>
      <c r="R163" s="5">
        <v>8673852.7920999993</v>
      </c>
      <c r="S163" s="5">
        <v>0</v>
      </c>
      <c r="T163" s="5">
        <v>10599125.7882</v>
      </c>
      <c r="U163" s="5">
        <v>2330291.2672000001</v>
      </c>
      <c r="V163" s="5">
        <v>22780696.605799999</v>
      </c>
      <c r="W163" s="6">
        <v>98851215.861999989</v>
      </c>
    </row>
    <row r="164" spans="1:23" ht="24.95" customHeight="1">
      <c r="A164" s="139"/>
      <c r="B164" s="137"/>
      <c r="C164" s="1">
        <v>9</v>
      </c>
      <c r="D164" s="5" t="s">
        <v>210</v>
      </c>
      <c r="E164" s="5">
        <v>60244842.785300002</v>
      </c>
      <c r="F164" s="5">
        <v>9593928.5253999997</v>
      </c>
      <c r="G164" s="5">
        <v>0</v>
      </c>
      <c r="H164" s="5">
        <v>11723424.1439</v>
      </c>
      <c r="I164" s="5">
        <v>2577476.0532</v>
      </c>
      <c r="J164" s="5">
        <v>22889087.318100002</v>
      </c>
      <c r="K164" s="6">
        <v>107028758.82590002</v>
      </c>
      <c r="L164" s="12"/>
      <c r="M164" s="134"/>
      <c r="N164" s="137"/>
      <c r="O164" s="13">
        <v>6</v>
      </c>
      <c r="P164" s="5" t="s">
        <v>587</v>
      </c>
      <c r="Q164" s="5">
        <v>57365557.5013</v>
      </c>
      <c r="R164" s="5">
        <v>9135405.3399999999</v>
      </c>
      <c r="S164" s="5">
        <v>0</v>
      </c>
      <c r="T164" s="5">
        <v>11163125.850199999</v>
      </c>
      <c r="U164" s="5">
        <v>2454290.5899</v>
      </c>
      <c r="V164" s="5">
        <v>23426708.2141</v>
      </c>
      <c r="W164" s="6">
        <v>103545087.4955</v>
      </c>
    </row>
    <row r="165" spans="1:23" ht="24.95" customHeight="1">
      <c r="A165" s="139"/>
      <c r="B165" s="137"/>
      <c r="C165" s="1">
        <v>10</v>
      </c>
      <c r="D165" s="5" t="s">
        <v>211</v>
      </c>
      <c r="E165" s="5">
        <v>51350417.973300003</v>
      </c>
      <c r="F165" s="5">
        <v>8177500.6293000001</v>
      </c>
      <c r="G165" s="5">
        <v>0</v>
      </c>
      <c r="H165" s="5">
        <v>9992601.8897999991</v>
      </c>
      <c r="I165" s="5">
        <v>2196942.7842999999</v>
      </c>
      <c r="J165" s="5">
        <v>20041791.902399998</v>
      </c>
      <c r="K165" s="6">
        <v>91759255.179100007</v>
      </c>
      <c r="L165" s="12"/>
      <c r="M165" s="134"/>
      <c r="N165" s="137"/>
      <c r="O165" s="13">
        <v>7</v>
      </c>
      <c r="P165" s="5" t="s">
        <v>588</v>
      </c>
      <c r="Q165" s="5">
        <v>54335949.3182</v>
      </c>
      <c r="R165" s="5">
        <v>8652943.3892999999</v>
      </c>
      <c r="S165" s="5">
        <v>0</v>
      </c>
      <c r="T165" s="5">
        <v>10573575.275</v>
      </c>
      <c r="U165" s="5">
        <v>2324673.8097000001</v>
      </c>
      <c r="V165" s="5">
        <v>21789251.695900001</v>
      </c>
      <c r="W165" s="6">
        <v>97676393.488099992</v>
      </c>
    </row>
    <row r="166" spans="1:23" ht="24.95" customHeight="1">
      <c r="A166" s="139"/>
      <c r="B166" s="137"/>
      <c r="C166" s="1">
        <v>11</v>
      </c>
      <c r="D166" s="5" t="s">
        <v>212</v>
      </c>
      <c r="E166" s="5">
        <v>73985557.4111</v>
      </c>
      <c r="F166" s="5">
        <v>11782123.0316</v>
      </c>
      <c r="G166" s="5">
        <v>0</v>
      </c>
      <c r="H166" s="5">
        <v>14397316.5163</v>
      </c>
      <c r="I166" s="5">
        <v>3165349.824</v>
      </c>
      <c r="J166" s="5">
        <v>29045883.955400001</v>
      </c>
      <c r="K166" s="6">
        <v>132376230.7384</v>
      </c>
      <c r="L166" s="12"/>
      <c r="M166" s="134"/>
      <c r="N166" s="137"/>
      <c r="O166" s="13">
        <v>8</v>
      </c>
      <c r="P166" s="5" t="s">
        <v>589</v>
      </c>
      <c r="Q166" s="5">
        <v>48552613.310900003</v>
      </c>
      <c r="R166" s="5">
        <v>7731953.148</v>
      </c>
      <c r="S166" s="5">
        <v>0</v>
      </c>
      <c r="T166" s="5">
        <v>9448159.4244999997</v>
      </c>
      <c r="U166" s="5">
        <v>2077243.3347</v>
      </c>
      <c r="V166" s="5">
        <v>19970531.158300001</v>
      </c>
      <c r="W166" s="6">
        <v>87780500.376400009</v>
      </c>
    </row>
    <row r="167" spans="1:23" ht="24.95" customHeight="1">
      <c r="A167" s="139"/>
      <c r="B167" s="137"/>
      <c r="C167" s="1">
        <v>12</v>
      </c>
      <c r="D167" s="5" t="s">
        <v>213</v>
      </c>
      <c r="E167" s="5">
        <v>52397753.288500004</v>
      </c>
      <c r="F167" s="5">
        <v>8344287.6884000003</v>
      </c>
      <c r="G167" s="5">
        <v>0</v>
      </c>
      <c r="H167" s="5">
        <v>10196409.4782</v>
      </c>
      <c r="I167" s="5">
        <v>2241751.2952000001</v>
      </c>
      <c r="J167" s="5">
        <v>21271117.803399999</v>
      </c>
      <c r="K167" s="6">
        <v>94451319.5537</v>
      </c>
      <c r="L167" s="12"/>
      <c r="M167" s="134"/>
      <c r="N167" s="137"/>
      <c r="O167" s="13">
        <v>9</v>
      </c>
      <c r="P167" s="5" t="s">
        <v>590</v>
      </c>
      <c r="Q167" s="5">
        <v>52391064.781999998</v>
      </c>
      <c r="R167" s="5">
        <v>8343222.5506999996</v>
      </c>
      <c r="S167" s="5">
        <v>0</v>
      </c>
      <c r="T167" s="5">
        <v>10195107.919500001</v>
      </c>
      <c r="U167" s="5">
        <v>2241465.1384999999</v>
      </c>
      <c r="V167" s="5">
        <v>21525604.002099998</v>
      </c>
      <c r="W167" s="6">
        <v>94696464.392800003</v>
      </c>
    </row>
    <row r="168" spans="1:23" ht="24.95" customHeight="1">
      <c r="A168" s="139"/>
      <c r="B168" s="137"/>
      <c r="C168" s="1">
        <v>13</v>
      </c>
      <c r="D168" s="5" t="s">
        <v>214</v>
      </c>
      <c r="E168" s="5">
        <v>60454802.876599997</v>
      </c>
      <c r="F168" s="5">
        <v>9627364.4515000004</v>
      </c>
      <c r="G168" s="5">
        <v>0</v>
      </c>
      <c r="H168" s="5">
        <v>11764281.6031</v>
      </c>
      <c r="I168" s="5">
        <v>2586458.8487999998</v>
      </c>
      <c r="J168" s="5">
        <v>25800973.926899999</v>
      </c>
      <c r="K168" s="6">
        <v>110233881.7069</v>
      </c>
      <c r="L168" s="12"/>
      <c r="M168" s="134"/>
      <c r="N168" s="137"/>
      <c r="O168" s="13">
        <v>10</v>
      </c>
      <c r="P168" s="5" t="s">
        <v>591</v>
      </c>
      <c r="Q168" s="5">
        <v>57697279.354800001</v>
      </c>
      <c r="R168" s="5">
        <v>9188231.6999999993</v>
      </c>
      <c r="S168" s="5">
        <v>0</v>
      </c>
      <c r="T168" s="5">
        <v>11227677.699100001</v>
      </c>
      <c r="U168" s="5">
        <v>2468482.7612999999</v>
      </c>
      <c r="V168" s="5">
        <v>23009207.886799999</v>
      </c>
      <c r="W168" s="6">
        <v>103590879.40200001</v>
      </c>
    </row>
    <row r="169" spans="1:23" ht="24.95" customHeight="1">
      <c r="A169" s="139"/>
      <c r="B169" s="137"/>
      <c r="C169" s="1">
        <v>14</v>
      </c>
      <c r="D169" s="5" t="s">
        <v>215</v>
      </c>
      <c r="E169" s="5">
        <v>53438895.863499999</v>
      </c>
      <c r="F169" s="5">
        <v>8510088.5601000004</v>
      </c>
      <c r="G169" s="5">
        <v>0</v>
      </c>
      <c r="H169" s="5">
        <v>10399011.9822</v>
      </c>
      <c r="I169" s="5">
        <v>2286294.8599</v>
      </c>
      <c r="J169" s="5">
        <v>19761049.471500002</v>
      </c>
      <c r="K169" s="6">
        <v>94395340.737199992</v>
      </c>
      <c r="L169" s="12"/>
      <c r="M169" s="134"/>
      <c r="N169" s="137"/>
      <c r="O169" s="13">
        <v>11</v>
      </c>
      <c r="P169" s="5" t="s">
        <v>592</v>
      </c>
      <c r="Q169" s="5">
        <v>56358397.028899997</v>
      </c>
      <c r="R169" s="5">
        <v>8975016.0828000009</v>
      </c>
      <c r="S169" s="5">
        <v>0</v>
      </c>
      <c r="T169" s="5">
        <v>10967136.138</v>
      </c>
      <c r="U169" s="5">
        <v>2411200.8933000001</v>
      </c>
      <c r="V169" s="5">
        <v>20925095.294500001</v>
      </c>
      <c r="W169" s="6">
        <v>99636845.4375</v>
      </c>
    </row>
    <row r="170" spans="1:23" ht="24.95" customHeight="1">
      <c r="A170" s="139"/>
      <c r="B170" s="137"/>
      <c r="C170" s="1">
        <v>15</v>
      </c>
      <c r="D170" s="5" t="s">
        <v>216</v>
      </c>
      <c r="E170" s="5">
        <v>49178723.049199998</v>
      </c>
      <c r="F170" s="5">
        <v>7831660.4724000003</v>
      </c>
      <c r="G170" s="5">
        <v>0</v>
      </c>
      <c r="H170" s="5">
        <v>9569998.0697000008</v>
      </c>
      <c r="I170" s="5">
        <v>2104030.4053000002</v>
      </c>
      <c r="J170" s="5">
        <v>18304856.9727</v>
      </c>
      <c r="K170" s="6">
        <v>86989268.969300002</v>
      </c>
      <c r="L170" s="12"/>
      <c r="M170" s="134"/>
      <c r="N170" s="137"/>
      <c r="O170" s="13">
        <v>12</v>
      </c>
      <c r="P170" s="5" t="s">
        <v>593</v>
      </c>
      <c r="Q170" s="5">
        <v>65579804.547600001</v>
      </c>
      <c r="R170" s="5">
        <v>10443515.6347</v>
      </c>
      <c r="S170" s="5">
        <v>0</v>
      </c>
      <c r="T170" s="5">
        <v>12761588.020500001</v>
      </c>
      <c r="U170" s="5">
        <v>2805723.577</v>
      </c>
      <c r="V170" s="5">
        <v>25898517.4813</v>
      </c>
      <c r="W170" s="6">
        <v>117489149.26110001</v>
      </c>
    </row>
    <row r="171" spans="1:23" ht="24.95" customHeight="1">
      <c r="A171" s="139"/>
      <c r="B171" s="137"/>
      <c r="C171" s="1">
        <v>16</v>
      </c>
      <c r="D171" s="5" t="s">
        <v>217</v>
      </c>
      <c r="E171" s="5">
        <v>72060594.2993</v>
      </c>
      <c r="F171" s="5">
        <v>11475574.6591</v>
      </c>
      <c r="G171" s="5">
        <v>0</v>
      </c>
      <c r="H171" s="5">
        <v>14022725.796499999</v>
      </c>
      <c r="I171" s="5">
        <v>3082993.4580000001</v>
      </c>
      <c r="J171" s="5">
        <v>23077777.3312</v>
      </c>
      <c r="K171" s="6">
        <v>123719665.5441</v>
      </c>
      <c r="L171" s="12"/>
      <c r="M171" s="134"/>
      <c r="N171" s="137"/>
      <c r="O171" s="13">
        <v>13</v>
      </c>
      <c r="P171" s="5" t="s">
        <v>594</v>
      </c>
      <c r="Q171" s="5">
        <v>67178054.135700002</v>
      </c>
      <c r="R171" s="5">
        <v>10698035.218599999</v>
      </c>
      <c r="S171" s="5">
        <v>0</v>
      </c>
      <c r="T171" s="5">
        <v>13072601.493899999</v>
      </c>
      <c r="U171" s="5">
        <v>2874102.0447</v>
      </c>
      <c r="V171" s="5">
        <v>24489871.277399998</v>
      </c>
      <c r="W171" s="6">
        <v>118312664.17030001</v>
      </c>
    </row>
    <row r="172" spans="1:23" ht="24.95" customHeight="1">
      <c r="A172" s="139"/>
      <c r="B172" s="137"/>
      <c r="C172" s="1">
        <v>17</v>
      </c>
      <c r="D172" s="5" t="s">
        <v>218</v>
      </c>
      <c r="E172" s="5">
        <v>74265767.695199996</v>
      </c>
      <c r="F172" s="5">
        <v>11826746.2278</v>
      </c>
      <c r="G172" s="5">
        <v>0</v>
      </c>
      <c r="H172" s="5">
        <v>14451844.4038</v>
      </c>
      <c r="I172" s="5">
        <v>3177338.1579999998</v>
      </c>
      <c r="J172" s="5">
        <v>25435156.521899998</v>
      </c>
      <c r="K172" s="6">
        <v>129156853.00669998</v>
      </c>
      <c r="L172" s="12"/>
      <c r="M172" s="134"/>
      <c r="N172" s="137"/>
      <c r="O172" s="13">
        <v>14</v>
      </c>
      <c r="P172" s="5" t="s">
        <v>595</v>
      </c>
      <c r="Q172" s="5">
        <v>74383934.922800004</v>
      </c>
      <c r="R172" s="5">
        <v>11845564.2358</v>
      </c>
      <c r="S172" s="5">
        <v>0</v>
      </c>
      <c r="T172" s="5">
        <v>14474839.3103</v>
      </c>
      <c r="U172" s="5">
        <v>3182393.7475999999</v>
      </c>
      <c r="V172" s="5">
        <v>25375857.1098</v>
      </c>
      <c r="W172" s="6">
        <v>129262589.3263</v>
      </c>
    </row>
    <row r="173" spans="1:23" ht="24.95" customHeight="1">
      <c r="A173" s="139"/>
      <c r="B173" s="137"/>
      <c r="C173" s="1">
        <v>18</v>
      </c>
      <c r="D173" s="5" t="s">
        <v>219</v>
      </c>
      <c r="E173" s="5">
        <v>41351215.810500003</v>
      </c>
      <c r="F173" s="5">
        <v>6585138.0895999996</v>
      </c>
      <c r="G173" s="5">
        <v>0</v>
      </c>
      <c r="H173" s="5">
        <v>8046794.0390999997</v>
      </c>
      <c r="I173" s="5">
        <v>1769143.4419</v>
      </c>
      <c r="J173" s="5">
        <v>18090699.290199999</v>
      </c>
      <c r="K173" s="6">
        <v>75842990.671299994</v>
      </c>
      <c r="L173" s="12"/>
      <c r="M173" s="134"/>
      <c r="N173" s="137"/>
      <c r="O173" s="13">
        <v>15</v>
      </c>
      <c r="P173" s="5" t="s">
        <v>596</v>
      </c>
      <c r="Q173" s="5">
        <v>87768418.371299997</v>
      </c>
      <c r="R173" s="5">
        <v>13977029.297700001</v>
      </c>
      <c r="S173" s="5">
        <v>0</v>
      </c>
      <c r="T173" s="5">
        <v>17079410.409899998</v>
      </c>
      <c r="U173" s="5">
        <v>3755026.7560999999</v>
      </c>
      <c r="V173" s="5">
        <v>26152944.981699999</v>
      </c>
      <c r="W173" s="6">
        <v>148732829.81669998</v>
      </c>
    </row>
    <row r="174" spans="1:23" ht="24.95" customHeight="1">
      <c r="A174" s="139"/>
      <c r="B174" s="137"/>
      <c r="C174" s="1">
        <v>19</v>
      </c>
      <c r="D174" s="5" t="s">
        <v>220</v>
      </c>
      <c r="E174" s="5">
        <v>55708130.898800001</v>
      </c>
      <c r="F174" s="5">
        <v>8871461.8782000002</v>
      </c>
      <c r="G174" s="5">
        <v>0</v>
      </c>
      <c r="H174" s="5">
        <v>10840596.748199999</v>
      </c>
      <c r="I174" s="5">
        <v>2383380.3313000002</v>
      </c>
      <c r="J174" s="5">
        <v>20434023.9157</v>
      </c>
      <c r="K174" s="6">
        <v>98237593.772200018</v>
      </c>
      <c r="L174" s="12"/>
      <c r="M174" s="134"/>
      <c r="N174" s="137"/>
      <c r="O174" s="13">
        <v>16</v>
      </c>
      <c r="P174" s="5" t="s">
        <v>597</v>
      </c>
      <c r="Q174" s="5">
        <v>55586565.9934</v>
      </c>
      <c r="R174" s="5">
        <v>8852102.7935000006</v>
      </c>
      <c r="S174" s="5">
        <v>0</v>
      </c>
      <c r="T174" s="5">
        <v>10816940.666099999</v>
      </c>
      <c r="U174" s="5">
        <v>2378179.3777000001</v>
      </c>
      <c r="V174" s="5">
        <v>25475485.037999999</v>
      </c>
      <c r="W174" s="6">
        <v>103109273.8687</v>
      </c>
    </row>
    <row r="175" spans="1:23" ht="24.95" customHeight="1">
      <c r="A175" s="139"/>
      <c r="B175" s="137"/>
      <c r="C175" s="1">
        <v>20</v>
      </c>
      <c r="D175" s="5" t="s">
        <v>221</v>
      </c>
      <c r="E175" s="5">
        <v>65924536.052199997</v>
      </c>
      <c r="F175" s="5">
        <v>10498413.768100001</v>
      </c>
      <c r="G175" s="5">
        <v>0</v>
      </c>
      <c r="H175" s="5">
        <v>12828671.499500001</v>
      </c>
      <c r="I175" s="5">
        <v>2820472.3448000001</v>
      </c>
      <c r="J175" s="5">
        <v>22263758.8466</v>
      </c>
      <c r="K175" s="6">
        <v>114335852.5112</v>
      </c>
      <c r="L175" s="12"/>
      <c r="M175" s="134"/>
      <c r="N175" s="137"/>
      <c r="O175" s="13">
        <v>17</v>
      </c>
      <c r="P175" s="5" t="s">
        <v>598</v>
      </c>
      <c r="Q175" s="5">
        <v>75447695.324599996</v>
      </c>
      <c r="R175" s="5">
        <v>12014966.972899999</v>
      </c>
      <c r="S175" s="5">
        <v>0</v>
      </c>
      <c r="T175" s="5">
        <v>14681843.16</v>
      </c>
      <c r="U175" s="5">
        <v>3227904.9786999999</v>
      </c>
      <c r="V175" s="5">
        <v>27643875.182399999</v>
      </c>
      <c r="W175" s="6">
        <v>133016285.6186</v>
      </c>
    </row>
    <row r="176" spans="1:23" ht="24.95" customHeight="1">
      <c r="A176" s="139"/>
      <c r="B176" s="137"/>
      <c r="C176" s="1">
        <v>21</v>
      </c>
      <c r="D176" s="5" t="s">
        <v>222</v>
      </c>
      <c r="E176" s="5">
        <v>96001877.592800006</v>
      </c>
      <c r="F176" s="5">
        <v>15288199.111300001</v>
      </c>
      <c r="G176" s="5">
        <v>0</v>
      </c>
      <c r="H176" s="5">
        <v>18681611.198600002</v>
      </c>
      <c r="I176" s="5">
        <v>4107281.7044000002</v>
      </c>
      <c r="J176" s="5">
        <v>41265381.417800002</v>
      </c>
      <c r="K176" s="6">
        <v>175344351.02490002</v>
      </c>
      <c r="L176" s="12"/>
      <c r="M176" s="134"/>
      <c r="N176" s="137"/>
      <c r="O176" s="13">
        <v>18</v>
      </c>
      <c r="P176" s="5" t="s">
        <v>599</v>
      </c>
      <c r="Q176" s="5">
        <v>50963297.140600003</v>
      </c>
      <c r="R176" s="5">
        <v>8115852.0395</v>
      </c>
      <c r="S176" s="5">
        <v>0</v>
      </c>
      <c r="T176" s="5">
        <v>9917269.6040000003</v>
      </c>
      <c r="U176" s="5">
        <v>2180380.4591000001</v>
      </c>
      <c r="V176" s="5">
        <v>20602338.684799999</v>
      </c>
      <c r="W176" s="6">
        <v>91779137.927999988</v>
      </c>
    </row>
    <row r="177" spans="1:23" ht="24.95" customHeight="1">
      <c r="A177" s="139"/>
      <c r="B177" s="137"/>
      <c r="C177" s="1">
        <v>22</v>
      </c>
      <c r="D177" s="5" t="s">
        <v>223</v>
      </c>
      <c r="E177" s="5">
        <v>59949245.7337</v>
      </c>
      <c r="F177" s="5">
        <v>9546855.0024999995</v>
      </c>
      <c r="G177" s="5">
        <v>0</v>
      </c>
      <c r="H177" s="5">
        <v>11665902.0482</v>
      </c>
      <c r="I177" s="5">
        <v>2564829.4218000001</v>
      </c>
      <c r="J177" s="5">
        <v>21722458.7326</v>
      </c>
      <c r="K177" s="6">
        <v>105449290.93880001</v>
      </c>
      <c r="L177" s="12"/>
      <c r="M177" s="134"/>
      <c r="N177" s="137"/>
      <c r="O177" s="13">
        <v>19</v>
      </c>
      <c r="P177" s="5" t="s">
        <v>600</v>
      </c>
      <c r="Q177" s="5">
        <v>58652885.256499998</v>
      </c>
      <c r="R177" s="5">
        <v>9340410.9454999994</v>
      </c>
      <c r="S177" s="5">
        <v>0</v>
      </c>
      <c r="T177" s="5">
        <v>11413635.082</v>
      </c>
      <c r="U177" s="5">
        <v>2509366.7807999998</v>
      </c>
      <c r="V177" s="5">
        <v>23315318.3094</v>
      </c>
      <c r="W177" s="6">
        <v>105231616.37419999</v>
      </c>
    </row>
    <row r="178" spans="1:23" ht="24.95" customHeight="1">
      <c r="A178" s="139"/>
      <c r="B178" s="137"/>
      <c r="C178" s="1">
        <v>23</v>
      </c>
      <c r="D178" s="5" t="s">
        <v>224</v>
      </c>
      <c r="E178" s="5">
        <v>55825893.322800003</v>
      </c>
      <c r="F178" s="5">
        <v>8890215.4217000008</v>
      </c>
      <c r="G178" s="5">
        <v>0</v>
      </c>
      <c r="H178" s="5">
        <v>10863512.8814</v>
      </c>
      <c r="I178" s="5">
        <v>2388418.6020999998</v>
      </c>
      <c r="J178" s="5">
        <v>21088707.489700001</v>
      </c>
      <c r="K178" s="6">
        <v>99056747.717700005</v>
      </c>
      <c r="L178" s="12"/>
      <c r="M178" s="134"/>
      <c r="N178" s="137"/>
      <c r="O178" s="13">
        <v>20</v>
      </c>
      <c r="P178" s="5" t="s">
        <v>601</v>
      </c>
      <c r="Q178" s="5">
        <v>67649534.405200005</v>
      </c>
      <c r="R178" s="5">
        <v>10773117.960899999</v>
      </c>
      <c r="S178" s="5">
        <v>0</v>
      </c>
      <c r="T178" s="5">
        <v>13164349.8149</v>
      </c>
      <c r="U178" s="5">
        <v>2894273.5490000001</v>
      </c>
      <c r="V178" s="5">
        <v>24503626.809300002</v>
      </c>
      <c r="W178" s="6">
        <v>118984902.53929999</v>
      </c>
    </row>
    <row r="179" spans="1:23" ht="24.95" customHeight="1">
      <c r="A179" s="139"/>
      <c r="B179" s="137"/>
      <c r="C179" s="1">
        <v>24</v>
      </c>
      <c r="D179" s="5" t="s">
        <v>225</v>
      </c>
      <c r="E179" s="5">
        <v>54491364.935699999</v>
      </c>
      <c r="F179" s="5">
        <v>8677693.1646999996</v>
      </c>
      <c r="G179" s="5">
        <v>0</v>
      </c>
      <c r="H179" s="5">
        <v>10603818.580800001</v>
      </c>
      <c r="I179" s="5">
        <v>2331323.0101000001</v>
      </c>
      <c r="J179" s="5">
        <v>20749653.565099999</v>
      </c>
      <c r="K179" s="6">
        <v>96853853.256400004</v>
      </c>
      <c r="L179" s="12"/>
      <c r="M179" s="134"/>
      <c r="N179" s="137"/>
      <c r="O179" s="13">
        <v>21</v>
      </c>
      <c r="P179" s="5" t="s">
        <v>602</v>
      </c>
      <c r="Q179" s="5">
        <v>63639980.475599997</v>
      </c>
      <c r="R179" s="5">
        <v>10134600.6698</v>
      </c>
      <c r="S179" s="5">
        <v>0</v>
      </c>
      <c r="T179" s="5">
        <v>12384105.412699999</v>
      </c>
      <c r="U179" s="5">
        <v>2722731.4092999999</v>
      </c>
      <c r="V179" s="5">
        <v>24210773.5297</v>
      </c>
      <c r="W179" s="6">
        <v>113092191.4971</v>
      </c>
    </row>
    <row r="180" spans="1:23" ht="24.95" customHeight="1">
      <c r="A180" s="139"/>
      <c r="B180" s="137"/>
      <c r="C180" s="1">
        <v>25</v>
      </c>
      <c r="D180" s="5" t="s">
        <v>226</v>
      </c>
      <c r="E180" s="5">
        <v>62320073.829300001</v>
      </c>
      <c r="F180" s="5">
        <v>9924406.9098000005</v>
      </c>
      <c r="G180" s="5">
        <v>0</v>
      </c>
      <c r="H180" s="5">
        <v>12127256.448899999</v>
      </c>
      <c r="I180" s="5">
        <v>2666261.3843999999</v>
      </c>
      <c r="J180" s="5">
        <v>27090156.327</v>
      </c>
      <c r="K180" s="6">
        <v>114128154.8994</v>
      </c>
      <c r="L180" s="12"/>
      <c r="M180" s="134"/>
      <c r="N180" s="137"/>
      <c r="O180" s="13">
        <v>22</v>
      </c>
      <c r="P180" s="5" t="s">
        <v>603</v>
      </c>
      <c r="Q180" s="5">
        <v>75232207.726600006</v>
      </c>
      <c r="R180" s="5">
        <v>11980650.7971</v>
      </c>
      <c r="S180" s="5">
        <v>0</v>
      </c>
      <c r="T180" s="5">
        <v>14639910.068399999</v>
      </c>
      <c r="U180" s="5">
        <v>3218685.6979</v>
      </c>
      <c r="V180" s="5">
        <v>27168761.105700001</v>
      </c>
      <c r="W180" s="6">
        <v>132240215.39569999</v>
      </c>
    </row>
    <row r="181" spans="1:23" ht="24.95" customHeight="1">
      <c r="A181" s="139"/>
      <c r="B181" s="137"/>
      <c r="C181" s="1">
        <v>26</v>
      </c>
      <c r="D181" s="5" t="s">
        <v>227</v>
      </c>
      <c r="E181" s="5">
        <v>54171663.964199997</v>
      </c>
      <c r="F181" s="5">
        <v>8626781.1175999995</v>
      </c>
      <c r="G181" s="5">
        <v>0</v>
      </c>
      <c r="H181" s="5">
        <v>10541605.951199999</v>
      </c>
      <c r="I181" s="5">
        <v>2317645.1323000002</v>
      </c>
      <c r="J181" s="5">
        <v>20248673.107900001</v>
      </c>
      <c r="K181" s="6">
        <v>95906369.273200005</v>
      </c>
      <c r="L181" s="12"/>
      <c r="M181" s="134"/>
      <c r="N181" s="137"/>
      <c r="O181" s="13">
        <v>23</v>
      </c>
      <c r="P181" s="5" t="s">
        <v>604</v>
      </c>
      <c r="Q181" s="5">
        <v>55019202.639600001</v>
      </c>
      <c r="R181" s="5">
        <v>8761750.7697999999</v>
      </c>
      <c r="S181" s="5">
        <v>0</v>
      </c>
      <c r="T181" s="5">
        <v>10706533.8506</v>
      </c>
      <c r="U181" s="5">
        <v>2353905.6740999999</v>
      </c>
      <c r="V181" s="5">
        <v>26230494.284499999</v>
      </c>
      <c r="W181" s="6">
        <v>103071887.2186</v>
      </c>
    </row>
    <row r="182" spans="1:23" ht="24.95" customHeight="1">
      <c r="A182" s="139"/>
      <c r="B182" s="138"/>
      <c r="C182" s="1">
        <v>27</v>
      </c>
      <c r="D182" s="5" t="s">
        <v>228</v>
      </c>
      <c r="E182" s="5">
        <v>52539244.717200004</v>
      </c>
      <c r="F182" s="5">
        <v>8366820.0511999996</v>
      </c>
      <c r="G182" s="5">
        <v>0</v>
      </c>
      <c r="H182" s="5">
        <v>10223943.188200001</v>
      </c>
      <c r="I182" s="5">
        <v>2247804.7722</v>
      </c>
      <c r="J182" s="5">
        <v>20374167.4166</v>
      </c>
      <c r="K182" s="6">
        <v>93751980.145400017</v>
      </c>
      <c r="L182" s="12"/>
      <c r="M182" s="134"/>
      <c r="N182" s="137"/>
      <c r="O182" s="13">
        <v>24</v>
      </c>
      <c r="P182" s="5" t="s">
        <v>605</v>
      </c>
      <c r="Q182" s="5">
        <v>44776897.895000003</v>
      </c>
      <c r="R182" s="5">
        <v>7130674.3969000001</v>
      </c>
      <c r="S182" s="5">
        <v>0</v>
      </c>
      <c r="T182" s="5">
        <v>8713419.1344000008</v>
      </c>
      <c r="U182" s="5">
        <v>1915705.5895</v>
      </c>
      <c r="V182" s="5">
        <v>19600228.253699999</v>
      </c>
      <c r="W182" s="6">
        <v>82136925.269500002</v>
      </c>
    </row>
    <row r="183" spans="1:23" ht="24.95" customHeight="1">
      <c r="A183" s="1"/>
      <c r="B183" s="127" t="s">
        <v>820</v>
      </c>
      <c r="C183" s="128"/>
      <c r="D183" s="129"/>
      <c r="E183" s="15">
        <v>1623148195.2324998</v>
      </c>
      <c r="F183" s="15">
        <v>258484661.11409998</v>
      </c>
      <c r="G183" s="15">
        <v>0</v>
      </c>
      <c r="H183" s="15">
        <v>315858650.49010003</v>
      </c>
      <c r="I183" s="15">
        <v>69443713.529000014</v>
      </c>
      <c r="J183" s="15">
        <v>619310488.4325</v>
      </c>
      <c r="K183" s="8">
        <v>2886245708.7981997</v>
      </c>
      <c r="L183" s="12"/>
      <c r="M183" s="135"/>
      <c r="N183" s="138"/>
      <c r="O183" s="13">
        <v>25</v>
      </c>
      <c r="P183" s="5" t="s">
        <v>606</v>
      </c>
      <c r="Q183" s="5">
        <v>49912391.486699998</v>
      </c>
      <c r="R183" s="5">
        <v>7948496.4075999996</v>
      </c>
      <c r="S183" s="5">
        <v>0</v>
      </c>
      <c r="T183" s="5">
        <v>9712767.2409000006</v>
      </c>
      <c r="U183" s="5">
        <v>2135419.1971999998</v>
      </c>
      <c r="V183" s="5">
        <v>19512461.979899999</v>
      </c>
      <c r="W183" s="6">
        <v>89221536.312299997</v>
      </c>
    </row>
    <row r="184" spans="1:23" ht="24.95" customHeight="1">
      <c r="A184" s="139">
        <v>9</v>
      </c>
      <c r="B184" s="136" t="s">
        <v>33</v>
      </c>
      <c r="C184" s="1">
        <v>1</v>
      </c>
      <c r="D184" s="5" t="s">
        <v>229</v>
      </c>
      <c r="E184" s="5">
        <v>55698577.418700002</v>
      </c>
      <c r="F184" s="5">
        <v>8869940.4964000005</v>
      </c>
      <c r="G184" s="5">
        <v>-2017457.56</v>
      </c>
      <c r="H184" s="5">
        <v>10838737.676200001</v>
      </c>
      <c r="I184" s="5">
        <v>2382971.6014999999</v>
      </c>
      <c r="J184" s="5">
        <v>22719027.384199999</v>
      </c>
      <c r="K184" s="6">
        <v>98491797.01699999</v>
      </c>
      <c r="L184" s="12"/>
      <c r="M184" s="19"/>
      <c r="N184" s="127" t="s">
        <v>838</v>
      </c>
      <c r="O184" s="128"/>
      <c r="P184" s="129"/>
      <c r="Q184" s="15">
        <v>1524807948.4499002</v>
      </c>
      <c r="R184" s="15">
        <v>242824079.14250001</v>
      </c>
      <c r="S184" s="15">
        <v>0</v>
      </c>
      <c r="T184" s="15">
        <v>296722001.27399999</v>
      </c>
      <c r="U184" s="15">
        <v>65236388.562699996</v>
      </c>
      <c r="V184" s="15">
        <v>582788214.01749992</v>
      </c>
      <c r="W184" s="8">
        <v>2712378631.4466</v>
      </c>
    </row>
    <row r="185" spans="1:23" ht="24.95" customHeight="1">
      <c r="A185" s="139"/>
      <c r="B185" s="137"/>
      <c r="C185" s="1">
        <v>2</v>
      </c>
      <c r="D185" s="5" t="s">
        <v>230</v>
      </c>
      <c r="E185" s="5">
        <v>70012436.111300007</v>
      </c>
      <c r="F185" s="5">
        <v>11149407.5988</v>
      </c>
      <c r="G185" s="5">
        <v>-2544453.37</v>
      </c>
      <c r="H185" s="5">
        <v>13624161.769400001</v>
      </c>
      <c r="I185" s="5">
        <v>2995366.3942</v>
      </c>
      <c r="J185" s="5">
        <v>23034158.644699998</v>
      </c>
      <c r="K185" s="6">
        <v>118271077.14840001</v>
      </c>
      <c r="L185" s="12"/>
      <c r="M185" s="133">
        <v>27</v>
      </c>
      <c r="N185" s="136" t="s">
        <v>51</v>
      </c>
      <c r="O185" s="13">
        <v>1</v>
      </c>
      <c r="P185" s="5" t="s">
        <v>607</v>
      </c>
      <c r="Q185" s="5">
        <v>56037378.113399997</v>
      </c>
      <c r="R185" s="5">
        <v>8923894.1545000002</v>
      </c>
      <c r="S185" s="5">
        <v>-5788847.5199999996</v>
      </c>
      <c r="T185" s="5">
        <v>10904667.0414</v>
      </c>
      <c r="U185" s="5">
        <v>2397466.6294</v>
      </c>
      <c r="V185" s="5">
        <v>25950361.600900002</v>
      </c>
      <c r="W185" s="6">
        <v>98424920.019600004</v>
      </c>
    </row>
    <row r="186" spans="1:23" ht="24.95" customHeight="1">
      <c r="A186" s="139"/>
      <c r="B186" s="137"/>
      <c r="C186" s="1">
        <v>3</v>
      </c>
      <c r="D186" s="5" t="s">
        <v>231</v>
      </c>
      <c r="E186" s="5">
        <v>67022517.888899997</v>
      </c>
      <c r="F186" s="5">
        <v>10673266.233100001</v>
      </c>
      <c r="G186" s="5">
        <v>-2434582.2599999998</v>
      </c>
      <c r="H186" s="5">
        <v>13042334.7141</v>
      </c>
      <c r="I186" s="5">
        <v>2867447.6834</v>
      </c>
      <c r="J186" s="5">
        <v>29028281.166099999</v>
      </c>
      <c r="K186" s="6">
        <v>120199265.42559999</v>
      </c>
      <c r="L186" s="12"/>
      <c r="M186" s="134"/>
      <c r="N186" s="137"/>
      <c r="O186" s="13">
        <v>2</v>
      </c>
      <c r="P186" s="5" t="s">
        <v>608</v>
      </c>
      <c r="Q186" s="5">
        <v>57850018.570200004</v>
      </c>
      <c r="R186" s="5">
        <v>9212555.2610999998</v>
      </c>
      <c r="S186" s="5">
        <v>-5788847.5199999996</v>
      </c>
      <c r="T186" s="5">
        <v>11257400.186899999</v>
      </c>
      <c r="U186" s="5">
        <v>2475017.4561999999</v>
      </c>
      <c r="V186" s="5">
        <v>28389925.1105</v>
      </c>
      <c r="W186" s="6">
        <v>103396069.06490001</v>
      </c>
    </row>
    <row r="187" spans="1:23" ht="24.95" customHeight="1">
      <c r="A187" s="139"/>
      <c r="B187" s="137"/>
      <c r="C187" s="1">
        <v>4</v>
      </c>
      <c r="D187" s="5" t="s">
        <v>232</v>
      </c>
      <c r="E187" s="5">
        <v>43244102.157899998</v>
      </c>
      <c r="F187" s="5">
        <v>6886578.2707000002</v>
      </c>
      <c r="G187" s="5">
        <v>-1558697.37</v>
      </c>
      <c r="H187" s="5">
        <v>8415142.7389000002</v>
      </c>
      <c r="I187" s="5">
        <v>1850127.4565999999</v>
      </c>
      <c r="J187" s="5">
        <v>17116289.614999998</v>
      </c>
      <c r="K187" s="6">
        <v>75953542.869100004</v>
      </c>
      <c r="L187" s="12"/>
      <c r="M187" s="134"/>
      <c r="N187" s="137"/>
      <c r="O187" s="13">
        <v>3</v>
      </c>
      <c r="P187" s="5" t="s">
        <v>609</v>
      </c>
      <c r="Q187" s="5">
        <v>88917393.639300004</v>
      </c>
      <c r="R187" s="5">
        <v>14160002.4135</v>
      </c>
      <c r="S187" s="5">
        <v>-5788847.5199999996</v>
      </c>
      <c r="T187" s="5">
        <v>17302996.758099999</v>
      </c>
      <c r="U187" s="5">
        <v>3804183.7645</v>
      </c>
      <c r="V187" s="5">
        <v>42159760.722800002</v>
      </c>
      <c r="W187" s="6">
        <v>160555489.77820003</v>
      </c>
    </row>
    <row r="188" spans="1:23" ht="24.95" customHeight="1">
      <c r="A188" s="139"/>
      <c r="B188" s="137"/>
      <c r="C188" s="1">
        <v>5</v>
      </c>
      <c r="D188" s="5" t="s">
        <v>233</v>
      </c>
      <c r="E188" s="5">
        <v>51658175.997199997</v>
      </c>
      <c r="F188" s="5">
        <v>8226510.7742999997</v>
      </c>
      <c r="G188" s="5">
        <v>-1868649.67</v>
      </c>
      <c r="H188" s="5">
        <v>10052490.4659</v>
      </c>
      <c r="I188" s="5">
        <v>2210109.7028000001</v>
      </c>
      <c r="J188" s="5">
        <v>20776307.704399999</v>
      </c>
      <c r="K188" s="6">
        <v>91054944.974600002</v>
      </c>
      <c r="L188" s="12"/>
      <c r="M188" s="134"/>
      <c r="N188" s="137"/>
      <c r="O188" s="13">
        <v>4</v>
      </c>
      <c r="P188" s="5" t="s">
        <v>610</v>
      </c>
      <c r="Q188" s="5">
        <v>58463932.760600001</v>
      </c>
      <c r="R188" s="5">
        <v>9310320.4571000002</v>
      </c>
      <c r="S188" s="5">
        <v>-5788847.5199999996</v>
      </c>
      <c r="T188" s="5">
        <v>11376865.623500001</v>
      </c>
      <c r="U188" s="5">
        <v>2501282.7604999999</v>
      </c>
      <c r="V188" s="5">
        <v>24978353.855500001</v>
      </c>
      <c r="W188" s="6">
        <v>100841907.93720001</v>
      </c>
    </row>
    <row r="189" spans="1:23" ht="24.95" customHeight="1">
      <c r="A189" s="139"/>
      <c r="B189" s="137"/>
      <c r="C189" s="1">
        <v>6</v>
      </c>
      <c r="D189" s="5" t="s">
        <v>234</v>
      </c>
      <c r="E189" s="5">
        <v>59428899.798500001</v>
      </c>
      <c r="F189" s="5">
        <v>9463990.4538000003</v>
      </c>
      <c r="G189" s="5">
        <v>-2154700.0699999998</v>
      </c>
      <c r="H189" s="5">
        <v>11564644.649</v>
      </c>
      <c r="I189" s="5">
        <v>2542567.2807</v>
      </c>
      <c r="J189" s="5">
        <v>23934149.203400001</v>
      </c>
      <c r="K189" s="6">
        <v>104779551.31539999</v>
      </c>
      <c r="L189" s="12"/>
      <c r="M189" s="134"/>
      <c r="N189" s="137"/>
      <c r="O189" s="13">
        <v>5</v>
      </c>
      <c r="P189" s="5" t="s">
        <v>611</v>
      </c>
      <c r="Q189" s="5">
        <v>52394129.163900003</v>
      </c>
      <c r="R189" s="5">
        <v>8343710.5503000002</v>
      </c>
      <c r="S189" s="5">
        <v>-5788847.5199999996</v>
      </c>
      <c r="T189" s="5">
        <v>10195704.2369</v>
      </c>
      <c r="U189" s="5">
        <v>2241596.2429999998</v>
      </c>
      <c r="V189" s="5">
        <v>24331644.502900001</v>
      </c>
      <c r="W189" s="6">
        <v>91717937.177000016</v>
      </c>
    </row>
    <row r="190" spans="1:23" ht="24.95" customHeight="1">
      <c r="A190" s="139"/>
      <c r="B190" s="137"/>
      <c r="C190" s="1">
        <v>7</v>
      </c>
      <c r="D190" s="5" t="s">
        <v>235</v>
      </c>
      <c r="E190" s="5">
        <v>68132099.907399997</v>
      </c>
      <c r="F190" s="5">
        <v>10849966.015000001</v>
      </c>
      <c r="G190" s="5">
        <v>-2475446.61</v>
      </c>
      <c r="H190" s="5">
        <v>13258255.281300001</v>
      </c>
      <c r="I190" s="5">
        <v>2914919.3166999999</v>
      </c>
      <c r="J190" s="5">
        <v>24779316.990200002</v>
      </c>
      <c r="K190" s="6">
        <v>117459110.90059999</v>
      </c>
      <c r="L190" s="12"/>
      <c r="M190" s="134"/>
      <c r="N190" s="137"/>
      <c r="O190" s="13">
        <v>6</v>
      </c>
      <c r="P190" s="5" t="s">
        <v>612</v>
      </c>
      <c r="Q190" s="5">
        <v>39854893.244900003</v>
      </c>
      <c r="R190" s="5">
        <v>6346850.2779999999</v>
      </c>
      <c r="S190" s="5">
        <v>-5788847.5199999996</v>
      </c>
      <c r="T190" s="5">
        <v>7755615.1882999996</v>
      </c>
      <c r="U190" s="5">
        <v>1705125.7534</v>
      </c>
      <c r="V190" s="5">
        <v>18665262.479499999</v>
      </c>
      <c r="W190" s="6">
        <v>68538899.424099997</v>
      </c>
    </row>
    <row r="191" spans="1:23" ht="24.95" customHeight="1">
      <c r="A191" s="139"/>
      <c r="B191" s="137"/>
      <c r="C191" s="1">
        <v>8</v>
      </c>
      <c r="D191" s="5" t="s">
        <v>236</v>
      </c>
      <c r="E191" s="5">
        <v>53971111.385300003</v>
      </c>
      <c r="F191" s="5">
        <v>8594843.3280999996</v>
      </c>
      <c r="G191" s="5">
        <v>-1953847.98</v>
      </c>
      <c r="H191" s="5">
        <v>10502579.1592</v>
      </c>
      <c r="I191" s="5">
        <v>2309064.8215999999</v>
      </c>
      <c r="J191" s="5">
        <v>24442954.3653</v>
      </c>
      <c r="K191" s="6">
        <v>97866705.07950002</v>
      </c>
      <c r="L191" s="12"/>
      <c r="M191" s="134"/>
      <c r="N191" s="137"/>
      <c r="O191" s="13">
        <v>7</v>
      </c>
      <c r="P191" s="5" t="s">
        <v>794</v>
      </c>
      <c r="Q191" s="5">
        <v>38825708.871799998</v>
      </c>
      <c r="R191" s="5">
        <v>6182953.7374999998</v>
      </c>
      <c r="S191" s="5">
        <v>-5788847.5199999996</v>
      </c>
      <c r="T191" s="5">
        <v>7555339.7062999997</v>
      </c>
      <c r="U191" s="5">
        <v>1661093.8004999999</v>
      </c>
      <c r="V191" s="5">
        <v>18902246.370700002</v>
      </c>
      <c r="W191" s="6">
        <v>67338494.966799989</v>
      </c>
    </row>
    <row r="192" spans="1:23" ht="24.95" customHeight="1">
      <c r="A192" s="139"/>
      <c r="B192" s="137"/>
      <c r="C192" s="1">
        <v>9</v>
      </c>
      <c r="D192" s="5" t="s">
        <v>237</v>
      </c>
      <c r="E192" s="5">
        <v>57526552.243500002</v>
      </c>
      <c r="F192" s="5">
        <v>9161043.5852000006</v>
      </c>
      <c r="G192" s="5">
        <v>-2084922.28</v>
      </c>
      <c r="H192" s="5">
        <v>11194454.8331</v>
      </c>
      <c r="I192" s="5">
        <v>2461178.4838999999</v>
      </c>
      <c r="J192" s="5">
        <v>25052882.621800002</v>
      </c>
      <c r="K192" s="6">
        <v>103311189.48750001</v>
      </c>
      <c r="L192" s="12"/>
      <c r="M192" s="134"/>
      <c r="N192" s="137"/>
      <c r="O192" s="13">
        <v>8</v>
      </c>
      <c r="P192" s="5" t="s">
        <v>613</v>
      </c>
      <c r="Q192" s="5">
        <v>87181483.884299994</v>
      </c>
      <c r="R192" s="5">
        <v>13883560.5913</v>
      </c>
      <c r="S192" s="5">
        <v>-5788847.5199999996</v>
      </c>
      <c r="T192" s="5">
        <v>16965195.1241</v>
      </c>
      <c r="U192" s="5">
        <v>3729915.7338999999</v>
      </c>
      <c r="V192" s="5">
        <v>42073639.131999999</v>
      </c>
      <c r="W192" s="6">
        <v>158044946.94559997</v>
      </c>
    </row>
    <row r="193" spans="1:23" ht="24.95" customHeight="1">
      <c r="A193" s="139"/>
      <c r="B193" s="137"/>
      <c r="C193" s="1">
        <v>10</v>
      </c>
      <c r="D193" s="5" t="s">
        <v>238</v>
      </c>
      <c r="E193" s="5">
        <v>45045532.294799998</v>
      </c>
      <c r="F193" s="5">
        <v>7173454.1454999996</v>
      </c>
      <c r="G193" s="5">
        <v>-1625005.68</v>
      </c>
      <c r="H193" s="5">
        <v>8765694.3975000009</v>
      </c>
      <c r="I193" s="5">
        <v>1927198.6684000001</v>
      </c>
      <c r="J193" s="5">
        <v>19499136.475200001</v>
      </c>
      <c r="K193" s="6">
        <v>80786010.301399991</v>
      </c>
      <c r="L193" s="12"/>
      <c r="M193" s="134"/>
      <c r="N193" s="137"/>
      <c r="O193" s="13">
        <v>9</v>
      </c>
      <c r="P193" s="5" t="s">
        <v>614</v>
      </c>
      <c r="Q193" s="5">
        <v>51883823.747000001</v>
      </c>
      <c r="R193" s="5">
        <v>8262444.9436999997</v>
      </c>
      <c r="S193" s="5">
        <v>-5788847.5199999996</v>
      </c>
      <c r="T193" s="5">
        <v>10096400.6855</v>
      </c>
      <c r="U193" s="5">
        <v>2219763.6688999999</v>
      </c>
      <c r="V193" s="5">
        <v>21408394.628699999</v>
      </c>
      <c r="W193" s="6">
        <v>88081980.153799996</v>
      </c>
    </row>
    <row r="194" spans="1:23" ht="24.95" customHeight="1">
      <c r="A194" s="139"/>
      <c r="B194" s="137"/>
      <c r="C194" s="1">
        <v>11</v>
      </c>
      <c r="D194" s="5" t="s">
        <v>239</v>
      </c>
      <c r="E194" s="5">
        <v>61463993.652999997</v>
      </c>
      <c r="F194" s="5">
        <v>9788077.0325000007</v>
      </c>
      <c r="G194" s="5">
        <v>-2231802.6</v>
      </c>
      <c r="H194" s="5">
        <v>11960666.404899999</v>
      </c>
      <c r="I194" s="5">
        <v>2629635.4086000002</v>
      </c>
      <c r="J194" s="5">
        <v>23595244.795400001</v>
      </c>
      <c r="K194" s="6">
        <v>107205814.69440001</v>
      </c>
      <c r="L194" s="12"/>
      <c r="M194" s="134"/>
      <c r="N194" s="137"/>
      <c r="O194" s="13">
        <v>10</v>
      </c>
      <c r="P194" s="5" t="s">
        <v>615</v>
      </c>
      <c r="Q194" s="5">
        <v>64823764.515000001</v>
      </c>
      <c r="R194" s="5">
        <v>10323117.0462</v>
      </c>
      <c r="S194" s="5">
        <v>-5788847.5199999996</v>
      </c>
      <c r="T194" s="5">
        <v>12614465.419399999</v>
      </c>
      <c r="U194" s="5">
        <v>2773377.6534000002</v>
      </c>
      <c r="V194" s="5">
        <v>30087337.805599999</v>
      </c>
      <c r="W194" s="6">
        <v>114833214.9196</v>
      </c>
    </row>
    <row r="195" spans="1:23" ht="24.95" customHeight="1">
      <c r="A195" s="139"/>
      <c r="B195" s="137"/>
      <c r="C195" s="1">
        <v>12</v>
      </c>
      <c r="D195" s="5" t="s">
        <v>240</v>
      </c>
      <c r="E195" s="5">
        <v>53042186.115500003</v>
      </c>
      <c r="F195" s="5">
        <v>8446912.9454999994</v>
      </c>
      <c r="G195" s="5">
        <v>-2540598.25</v>
      </c>
      <c r="H195" s="5">
        <v>10321813.728800001</v>
      </c>
      <c r="I195" s="5">
        <v>2269322.2889</v>
      </c>
      <c r="J195" s="5">
        <v>21000682.357999999</v>
      </c>
      <c r="K195" s="6">
        <v>92540319.186700001</v>
      </c>
      <c r="L195" s="12"/>
      <c r="M195" s="134"/>
      <c r="N195" s="137"/>
      <c r="O195" s="13">
        <v>11</v>
      </c>
      <c r="P195" s="5" t="s">
        <v>616</v>
      </c>
      <c r="Q195" s="5">
        <v>50011562.690700002</v>
      </c>
      <c r="R195" s="5">
        <v>7964289.3185999999</v>
      </c>
      <c r="S195" s="5">
        <v>-5788847.5199999996</v>
      </c>
      <c r="T195" s="5">
        <v>9732065.5912999995</v>
      </c>
      <c r="U195" s="5">
        <v>2139662.0732999998</v>
      </c>
      <c r="V195" s="5">
        <v>23593131.926899999</v>
      </c>
      <c r="W195" s="6">
        <v>87651864.080799997</v>
      </c>
    </row>
    <row r="196" spans="1:23" ht="24.95" customHeight="1">
      <c r="A196" s="139"/>
      <c r="B196" s="137"/>
      <c r="C196" s="1">
        <v>13</v>
      </c>
      <c r="D196" s="5" t="s">
        <v>241</v>
      </c>
      <c r="E196" s="5">
        <v>58460503.701700002</v>
      </c>
      <c r="F196" s="5">
        <v>9309774.3830999993</v>
      </c>
      <c r="G196" s="5">
        <v>-2119233.0099999998</v>
      </c>
      <c r="H196" s="5">
        <v>11376198.3412</v>
      </c>
      <c r="I196" s="5">
        <v>2501136.0537999999</v>
      </c>
      <c r="J196" s="5">
        <v>24096673.802499998</v>
      </c>
      <c r="K196" s="6">
        <v>103625053.2723</v>
      </c>
      <c r="L196" s="12"/>
      <c r="M196" s="134"/>
      <c r="N196" s="137"/>
      <c r="O196" s="13">
        <v>12</v>
      </c>
      <c r="P196" s="5" t="s">
        <v>617</v>
      </c>
      <c r="Q196" s="5">
        <v>45183259.234200001</v>
      </c>
      <c r="R196" s="5">
        <v>7195387.0173000004</v>
      </c>
      <c r="S196" s="5">
        <v>-5788847.5199999996</v>
      </c>
      <c r="T196" s="5">
        <v>8792495.5517999995</v>
      </c>
      <c r="U196" s="5">
        <v>1933091.0878999999</v>
      </c>
      <c r="V196" s="5">
        <v>21833968.855099998</v>
      </c>
      <c r="W196" s="6">
        <v>79149354.226300001</v>
      </c>
    </row>
    <row r="197" spans="1:23" ht="24.95" customHeight="1">
      <c r="A197" s="139"/>
      <c r="B197" s="137"/>
      <c r="C197" s="1">
        <v>14</v>
      </c>
      <c r="D197" s="5" t="s">
        <v>242</v>
      </c>
      <c r="E197" s="5">
        <v>55346687.908799998</v>
      </c>
      <c r="F197" s="5">
        <v>8813902.4581000004</v>
      </c>
      <c r="G197" s="5">
        <v>-2004350.13</v>
      </c>
      <c r="H197" s="5">
        <v>10770261.275800001</v>
      </c>
      <c r="I197" s="5">
        <v>2367916.5902</v>
      </c>
      <c r="J197" s="5">
        <v>23481761.657600001</v>
      </c>
      <c r="K197" s="6">
        <v>98776179.760499999</v>
      </c>
      <c r="L197" s="12"/>
      <c r="M197" s="134"/>
      <c r="N197" s="137"/>
      <c r="O197" s="13">
        <v>13</v>
      </c>
      <c r="P197" s="5" t="s">
        <v>853</v>
      </c>
      <c r="Q197" s="5">
        <v>40744364.562600002</v>
      </c>
      <c r="R197" s="5">
        <v>6488497.6597999996</v>
      </c>
      <c r="S197" s="5">
        <v>-5788847.5199999996</v>
      </c>
      <c r="T197" s="5">
        <v>7928703.0252</v>
      </c>
      <c r="U197" s="5">
        <v>1743180.314</v>
      </c>
      <c r="V197" s="5">
        <v>19287152.0682</v>
      </c>
      <c r="W197" s="6">
        <v>70403050.109800011</v>
      </c>
    </row>
    <row r="198" spans="1:23" ht="24.95" customHeight="1">
      <c r="A198" s="139"/>
      <c r="B198" s="137"/>
      <c r="C198" s="1">
        <v>15</v>
      </c>
      <c r="D198" s="5" t="s">
        <v>243</v>
      </c>
      <c r="E198" s="5">
        <v>62779482.168099999</v>
      </c>
      <c r="F198" s="5">
        <v>9997567.2096999995</v>
      </c>
      <c r="G198" s="5">
        <v>-2278449.64</v>
      </c>
      <c r="H198" s="5">
        <v>12216655.616699999</v>
      </c>
      <c r="I198" s="5">
        <v>2685916.4111000001</v>
      </c>
      <c r="J198" s="5">
        <v>25093451.473000001</v>
      </c>
      <c r="K198" s="6">
        <v>110494623.2386</v>
      </c>
      <c r="L198" s="12"/>
      <c r="M198" s="134"/>
      <c r="N198" s="137"/>
      <c r="O198" s="13">
        <v>14</v>
      </c>
      <c r="P198" s="5" t="s">
        <v>618</v>
      </c>
      <c r="Q198" s="5">
        <v>46840821.365099996</v>
      </c>
      <c r="R198" s="5">
        <v>7459352.0619000001</v>
      </c>
      <c r="S198" s="5">
        <v>-5788847.5199999996</v>
      </c>
      <c r="T198" s="5">
        <v>9115051.0272000004</v>
      </c>
      <c r="U198" s="5">
        <v>2004007.1447999999</v>
      </c>
      <c r="V198" s="5">
        <v>20013952.5066</v>
      </c>
      <c r="W198" s="6">
        <v>79644336.585599989</v>
      </c>
    </row>
    <row r="199" spans="1:23" ht="24.95" customHeight="1">
      <c r="A199" s="139"/>
      <c r="B199" s="137"/>
      <c r="C199" s="1">
        <v>16</v>
      </c>
      <c r="D199" s="5" t="s">
        <v>244</v>
      </c>
      <c r="E199" s="5">
        <v>59001943.463200003</v>
      </c>
      <c r="F199" s="5">
        <v>9395998.1017000005</v>
      </c>
      <c r="G199" s="5">
        <v>-2139279.5699999998</v>
      </c>
      <c r="H199" s="5">
        <v>11481560.521299999</v>
      </c>
      <c r="I199" s="5">
        <v>2524300.6593999998</v>
      </c>
      <c r="J199" s="5">
        <v>24069611.288800001</v>
      </c>
      <c r="K199" s="6">
        <v>104334134.46440001</v>
      </c>
      <c r="L199" s="12"/>
      <c r="M199" s="134"/>
      <c r="N199" s="137"/>
      <c r="O199" s="13">
        <v>15</v>
      </c>
      <c r="P199" s="5" t="s">
        <v>619</v>
      </c>
      <c r="Q199" s="5">
        <v>49061925.9142</v>
      </c>
      <c r="R199" s="5">
        <v>7813060.6501000002</v>
      </c>
      <c r="S199" s="5">
        <v>-5788847.5199999996</v>
      </c>
      <c r="T199" s="5">
        <v>9547269.7781000007</v>
      </c>
      <c r="U199" s="5">
        <v>2099033.4328999999</v>
      </c>
      <c r="V199" s="5">
        <v>23413412.912900001</v>
      </c>
      <c r="W199" s="6">
        <v>86145855.168200001</v>
      </c>
    </row>
    <row r="200" spans="1:23" ht="24.95" customHeight="1">
      <c r="A200" s="139"/>
      <c r="B200" s="137"/>
      <c r="C200" s="1">
        <v>17</v>
      </c>
      <c r="D200" s="5" t="s">
        <v>245</v>
      </c>
      <c r="E200" s="5">
        <v>59234542.4956</v>
      </c>
      <c r="F200" s="5">
        <v>9433039.2555999998</v>
      </c>
      <c r="G200" s="5">
        <v>-2147660.84</v>
      </c>
      <c r="H200" s="5">
        <v>11526823.434900001</v>
      </c>
      <c r="I200" s="5">
        <v>2534252.0247</v>
      </c>
      <c r="J200" s="5">
        <v>25293106.040399998</v>
      </c>
      <c r="K200" s="6">
        <v>105874102.4112</v>
      </c>
      <c r="L200" s="12"/>
      <c r="M200" s="134"/>
      <c r="N200" s="137"/>
      <c r="O200" s="13">
        <v>16</v>
      </c>
      <c r="P200" s="5" t="s">
        <v>620</v>
      </c>
      <c r="Q200" s="5">
        <v>59487732.745700002</v>
      </c>
      <c r="R200" s="5">
        <v>9473359.5394000001</v>
      </c>
      <c r="S200" s="5">
        <v>-5788847.5199999996</v>
      </c>
      <c r="T200" s="5">
        <v>11576093.3234</v>
      </c>
      <c r="U200" s="5">
        <v>2545084.3511999999</v>
      </c>
      <c r="V200" s="5">
        <v>27322027.353300001</v>
      </c>
      <c r="W200" s="6">
        <v>104615449.79300001</v>
      </c>
    </row>
    <row r="201" spans="1:23" ht="24.95" customHeight="1">
      <c r="A201" s="139"/>
      <c r="B201" s="138"/>
      <c r="C201" s="1">
        <v>18</v>
      </c>
      <c r="D201" s="5" t="s">
        <v>246</v>
      </c>
      <c r="E201" s="5">
        <v>65323174.234200001</v>
      </c>
      <c r="F201" s="5">
        <v>10402647.5244</v>
      </c>
      <c r="G201" s="5">
        <v>-2372129.21</v>
      </c>
      <c r="H201" s="5">
        <v>12711648.7083</v>
      </c>
      <c r="I201" s="5">
        <v>2794744.0731000002</v>
      </c>
      <c r="J201" s="5">
        <v>26010437.090999998</v>
      </c>
      <c r="K201" s="6">
        <v>114870522.421</v>
      </c>
      <c r="L201" s="12"/>
      <c r="M201" s="134"/>
      <c r="N201" s="137"/>
      <c r="O201" s="13">
        <v>17</v>
      </c>
      <c r="P201" s="5" t="s">
        <v>854</v>
      </c>
      <c r="Q201" s="5">
        <v>49938763.619400002</v>
      </c>
      <c r="R201" s="5">
        <v>7952696.1423000004</v>
      </c>
      <c r="S201" s="5">
        <v>-5788847.5199999996</v>
      </c>
      <c r="T201" s="5">
        <v>9717899.1605999991</v>
      </c>
      <c r="U201" s="5">
        <v>2136547.4852999998</v>
      </c>
      <c r="V201" s="5">
        <v>21371164.982700001</v>
      </c>
      <c r="W201" s="6">
        <v>85328223.87030001</v>
      </c>
    </row>
    <row r="202" spans="1:23" ht="24.95" customHeight="1">
      <c r="A202" s="1"/>
      <c r="B202" s="127" t="s">
        <v>821</v>
      </c>
      <c r="C202" s="128"/>
      <c r="D202" s="129"/>
      <c r="E202" s="15">
        <v>1046392518.9435999</v>
      </c>
      <c r="F202" s="15">
        <v>166636919.81150001</v>
      </c>
      <c r="G202" s="15">
        <v>-38551266.100000001</v>
      </c>
      <c r="H202" s="15">
        <v>203624123.71649998</v>
      </c>
      <c r="I202" s="15">
        <v>44768174.919600002</v>
      </c>
      <c r="J202" s="15">
        <v>423023472.67699999</v>
      </c>
      <c r="K202" s="8">
        <v>1845893943.9682002</v>
      </c>
      <c r="L202" s="12"/>
      <c r="M202" s="134"/>
      <c r="N202" s="137"/>
      <c r="O202" s="13">
        <v>18</v>
      </c>
      <c r="P202" s="5" t="s">
        <v>621</v>
      </c>
      <c r="Q202" s="5">
        <v>46412885.791900001</v>
      </c>
      <c r="R202" s="5">
        <v>7391203.7670999998</v>
      </c>
      <c r="S202" s="5">
        <v>-5788847.5199999996</v>
      </c>
      <c r="T202" s="5">
        <v>9031776.3433999997</v>
      </c>
      <c r="U202" s="5">
        <v>1985698.6284</v>
      </c>
      <c r="V202" s="5">
        <v>22252017.410100002</v>
      </c>
      <c r="W202" s="6">
        <v>81284734.420900002</v>
      </c>
    </row>
    <row r="203" spans="1:23" ht="24.95" customHeight="1">
      <c r="A203" s="139">
        <v>10</v>
      </c>
      <c r="B203" s="136" t="s">
        <v>34</v>
      </c>
      <c r="C203" s="1">
        <v>1</v>
      </c>
      <c r="D203" s="5" t="s">
        <v>247</v>
      </c>
      <c r="E203" s="5">
        <v>45743283.508400001</v>
      </c>
      <c r="F203" s="5">
        <v>7284570.3003000002</v>
      </c>
      <c r="G203" s="5">
        <v>0</v>
      </c>
      <c r="H203" s="5">
        <v>8901474.2094000001</v>
      </c>
      <c r="I203" s="5">
        <v>1957050.8011</v>
      </c>
      <c r="J203" s="5">
        <v>21826955.1336</v>
      </c>
      <c r="K203" s="6">
        <v>85713333.952800006</v>
      </c>
      <c r="L203" s="12"/>
      <c r="M203" s="134"/>
      <c r="N203" s="137"/>
      <c r="O203" s="13">
        <v>19</v>
      </c>
      <c r="P203" s="5" t="s">
        <v>855</v>
      </c>
      <c r="Q203" s="5">
        <v>44084917.491300002</v>
      </c>
      <c r="R203" s="5">
        <v>7020477.2377000004</v>
      </c>
      <c r="S203" s="5">
        <v>-5788847.5199999996</v>
      </c>
      <c r="T203" s="5">
        <v>8578762.3006999996</v>
      </c>
      <c r="U203" s="5">
        <v>1886100.3513</v>
      </c>
      <c r="V203" s="5">
        <v>19551347.989700001</v>
      </c>
      <c r="W203" s="6">
        <v>75332757.850700006</v>
      </c>
    </row>
    <row r="204" spans="1:23" ht="24.95" customHeight="1">
      <c r="A204" s="139"/>
      <c r="B204" s="137"/>
      <c r="C204" s="1">
        <v>2</v>
      </c>
      <c r="D204" s="5" t="s">
        <v>248</v>
      </c>
      <c r="E204" s="5">
        <v>49858364.064300001</v>
      </c>
      <c r="F204" s="5">
        <v>7939892.5968000004</v>
      </c>
      <c r="G204" s="5">
        <v>0</v>
      </c>
      <c r="H204" s="5">
        <v>9702253.7038000003</v>
      </c>
      <c r="I204" s="5">
        <v>2133107.7231999999</v>
      </c>
      <c r="J204" s="5">
        <v>23615822.179900002</v>
      </c>
      <c r="K204" s="6">
        <v>93249440.267999992</v>
      </c>
      <c r="L204" s="12"/>
      <c r="M204" s="135"/>
      <c r="N204" s="138"/>
      <c r="O204" s="13">
        <v>20</v>
      </c>
      <c r="P204" s="5" t="s">
        <v>856</v>
      </c>
      <c r="Q204" s="5">
        <v>59793717.348499998</v>
      </c>
      <c r="R204" s="5">
        <v>9522087.2689999994</v>
      </c>
      <c r="S204" s="5">
        <v>-5788847.5199999996</v>
      </c>
      <c r="T204" s="5">
        <v>11635636.7983</v>
      </c>
      <c r="U204" s="5">
        <v>2558175.3968000002</v>
      </c>
      <c r="V204" s="5">
        <v>28546120.171500001</v>
      </c>
      <c r="W204" s="6">
        <v>106266889.46409999</v>
      </c>
    </row>
    <row r="205" spans="1:23" ht="24.95" customHeight="1">
      <c r="A205" s="139"/>
      <c r="B205" s="137"/>
      <c r="C205" s="1">
        <v>3</v>
      </c>
      <c r="D205" s="5" t="s">
        <v>249</v>
      </c>
      <c r="E205" s="5">
        <v>42620685.019599997</v>
      </c>
      <c r="F205" s="5">
        <v>6787299.7401999999</v>
      </c>
      <c r="G205" s="5">
        <v>0</v>
      </c>
      <c r="H205" s="5">
        <v>8293828.0637999997</v>
      </c>
      <c r="I205" s="5">
        <v>1823455.5844000001</v>
      </c>
      <c r="J205" s="5">
        <v>20926516.024900001</v>
      </c>
      <c r="K205" s="6">
        <v>80451784.432899997</v>
      </c>
      <c r="L205" s="12"/>
      <c r="M205" s="19"/>
      <c r="N205" s="127" t="s">
        <v>839</v>
      </c>
      <c r="O205" s="128"/>
      <c r="P205" s="129"/>
      <c r="Q205" s="15">
        <v>1087792477.2739999</v>
      </c>
      <c r="R205" s="15">
        <v>173229820.09640002</v>
      </c>
      <c r="S205" s="15">
        <v>-115776950.39999995</v>
      </c>
      <c r="T205" s="15">
        <v>211680402.87040004</v>
      </c>
      <c r="U205" s="15">
        <v>46539403.729599997</v>
      </c>
      <c r="V205" s="15">
        <v>504131222.38610005</v>
      </c>
      <c r="W205" s="8">
        <v>1907596375.9565001</v>
      </c>
    </row>
    <row r="206" spans="1:23" ht="24.95" customHeight="1">
      <c r="A206" s="139"/>
      <c r="B206" s="137"/>
      <c r="C206" s="1">
        <v>4</v>
      </c>
      <c r="D206" s="5" t="s">
        <v>250</v>
      </c>
      <c r="E206" s="5">
        <v>61253631.028700002</v>
      </c>
      <c r="F206" s="5">
        <v>9754577.0034999996</v>
      </c>
      <c r="G206" s="5">
        <v>0</v>
      </c>
      <c r="H206" s="5">
        <v>11919730.614399999</v>
      </c>
      <c r="I206" s="5">
        <v>2620635.3912999998</v>
      </c>
      <c r="J206" s="5">
        <v>27057795.1538</v>
      </c>
      <c r="K206" s="6">
        <v>112606369.1917</v>
      </c>
      <c r="L206" s="12"/>
      <c r="M206" s="133">
        <v>28</v>
      </c>
      <c r="N206" s="136" t="s">
        <v>52</v>
      </c>
      <c r="O206" s="13">
        <v>1</v>
      </c>
      <c r="P206" s="5" t="s">
        <v>622</v>
      </c>
      <c r="Q206" s="5">
        <v>57636336.496799998</v>
      </c>
      <c r="R206" s="5">
        <v>9178526.6132999994</v>
      </c>
      <c r="S206" s="5">
        <v>-2620951.4900000002</v>
      </c>
      <c r="T206" s="5">
        <v>11215818.4438</v>
      </c>
      <c r="U206" s="5">
        <v>2465875.4218000001</v>
      </c>
      <c r="V206" s="5">
        <v>24875416.3508</v>
      </c>
      <c r="W206" s="6">
        <v>102751021.83649999</v>
      </c>
    </row>
    <row r="207" spans="1:23" ht="24.95" customHeight="1">
      <c r="A207" s="139"/>
      <c r="B207" s="137"/>
      <c r="C207" s="1">
        <v>5</v>
      </c>
      <c r="D207" s="5" t="s">
        <v>251</v>
      </c>
      <c r="E207" s="5">
        <v>55731286.134599999</v>
      </c>
      <c r="F207" s="5">
        <v>8875149.3254000004</v>
      </c>
      <c r="G207" s="5">
        <v>0</v>
      </c>
      <c r="H207" s="5">
        <v>10845102.671599999</v>
      </c>
      <c r="I207" s="5">
        <v>2384370.9898000001</v>
      </c>
      <c r="J207" s="5">
        <v>26615524.9014</v>
      </c>
      <c r="K207" s="6">
        <v>104451434.0228</v>
      </c>
      <c r="L207" s="12"/>
      <c r="M207" s="134"/>
      <c r="N207" s="137"/>
      <c r="O207" s="13">
        <v>2</v>
      </c>
      <c r="P207" s="5" t="s">
        <v>623</v>
      </c>
      <c r="Q207" s="5">
        <v>60970000.493299998</v>
      </c>
      <c r="R207" s="5">
        <v>9709409.1358000003</v>
      </c>
      <c r="S207" s="5">
        <v>-2620951.4900000002</v>
      </c>
      <c r="T207" s="5">
        <v>11864537.158600001</v>
      </c>
      <c r="U207" s="5">
        <v>2608500.7275</v>
      </c>
      <c r="V207" s="5">
        <v>26788382.217099998</v>
      </c>
      <c r="W207" s="6">
        <v>109319878.2423</v>
      </c>
    </row>
    <row r="208" spans="1:23" ht="24.95" customHeight="1">
      <c r="A208" s="139"/>
      <c r="B208" s="137"/>
      <c r="C208" s="1">
        <v>6</v>
      </c>
      <c r="D208" s="5" t="s">
        <v>252</v>
      </c>
      <c r="E208" s="5">
        <v>57087826.099100001</v>
      </c>
      <c r="F208" s="5">
        <v>9091176.9032000005</v>
      </c>
      <c r="G208" s="5">
        <v>0</v>
      </c>
      <c r="H208" s="5">
        <v>11109080.344000001</v>
      </c>
      <c r="I208" s="5">
        <v>2442408.3108000001</v>
      </c>
      <c r="J208" s="5">
        <v>26755073.7753</v>
      </c>
      <c r="K208" s="6">
        <v>106485565.4324</v>
      </c>
      <c r="L208" s="12"/>
      <c r="M208" s="134"/>
      <c r="N208" s="137"/>
      <c r="O208" s="13">
        <v>3</v>
      </c>
      <c r="P208" s="5" t="s">
        <v>624</v>
      </c>
      <c r="Q208" s="5">
        <v>62072479.020300001</v>
      </c>
      <c r="R208" s="5">
        <v>9884977.6941</v>
      </c>
      <c r="S208" s="5">
        <v>-2620951.4900000002</v>
      </c>
      <c r="T208" s="5">
        <v>12079075.4125</v>
      </c>
      <c r="U208" s="5">
        <v>2655668.4495999999</v>
      </c>
      <c r="V208" s="5">
        <v>27570553.655099999</v>
      </c>
      <c r="W208" s="6">
        <v>111641802.74159999</v>
      </c>
    </row>
    <row r="209" spans="1:23" ht="24.95" customHeight="1">
      <c r="A209" s="139"/>
      <c r="B209" s="137"/>
      <c r="C209" s="1">
        <v>7</v>
      </c>
      <c r="D209" s="5" t="s">
        <v>253</v>
      </c>
      <c r="E209" s="5">
        <v>60523629.7139</v>
      </c>
      <c r="F209" s="5">
        <v>9638325.0537</v>
      </c>
      <c r="G209" s="5">
        <v>0</v>
      </c>
      <c r="H209" s="5">
        <v>11777675.0517</v>
      </c>
      <c r="I209" s="5">
        <v>2589403.4912999999</v>
      </c>
      <c r="J209" s="5">
        <v>25761535.632199999</v>
      </c>
      <c r="K209" s="6">
        <v>110290568.9428</v>
      </c>
      <c r="L209" s="12"/>
      <c r="M209" s="134"/>
      <c r="N209" s="137"/>
      <c r="O209" s="13">
        <v>4</v>
      </c>
      <c r="P209" s="5" t="s">
        <v>857</v>
      </c>
      <c r="Q209" s="5">
        <v>46040222.705700003</v>
      </c>
      <c r="R209" s="5">
        <v>7331857.5584000004</v>
      </c>
      <c r="S209" s="5">
        <v>-2620951.4900000002</v>
      </c>
      <c r="T209" s="5">
        <v>8959257.4816999994</v>
      </c>
      <c r="U209" s="5">
        <v>1969754.8540000001</v>
      </c>
      <c r="V209" s="5">
        <v>20241247.4441</v>
      </c>
      <c r="W209" s="6">
        <v>81921388.553900003</v>
      </c>
    </row>
    <row r="210" spans="1:23" ht="24.95" customHeight="1">
      <c r="A210" s="139"/>
      <c r="B210" s="137"/>
      <c r="C210" s="1">
        <v>8</v>
      </c>
      <c r="D210" s="5" t="s">
        <v>254</v>
      </c>
      <c r="E210" s="5">
        <v>56923359.194799997</v>
      </c>
      <c r="F210" s="5">
        <v>9064985.7197999991</v>
      </c>
      <c r="G210" s="5">
        <v>0</v>
      </c>
      <c r="H210" s="5">
        <v>11077075.691199999</v>
      </c>
      <c r="I210" s="5">
        <v>2435371.8659999999</v>
      </c>
      <c r="J210" s="5">
        <v>24711779.228599999</v>
      </c>
      <c r="K210" s="6">
        <v>104212571.70039999</v>
      </c>
      <c r="L210" s="12"/>
      <c r="M210" s="134"/>
      <c r="N210" s="137"/>
      <c r="O210" s="13">
        <v>5</v>
      </c>
      <c r="P210" s="5" t="s">
        <v>625</v>
      </c>
      <c r="Q210" s="5">
        <v>48244581.509900004</v>
      </c>
      <c r="R210" s="5">
        <v>7682899.4041999998</v>
      </c>
      <c r="S210" s="5">
        <v>-2620951.4900000002</v>
      </c>
      <c r="T210" s="5">
        <v>9388217.5723999999</v>
      </c>
      <c r="U210" s="5">
        <v>2064064.7031</v>
      </c>
      <c r="V210" s="5">
        <v>22691376.796999998</v>
      </c>
      <c r="W210" s="6">
        <v>87450188.496600002</v>
      </c>
    </row>
    <row r="211" spans="1:23" ht="24.95" customHeight="1">
      <c r="A211" s="139"/>
      <c r="B211" s="137"/>
      <c r="C211" s="1">
        <v>9</v>
      </c>
      <c r="D211" s="5" t="s">
        <v>255</v>
      </c>
      <c r="E211" s="5">
        <v>53560686.112199999</v>
      </c>
      <c r="F211" s="5">
        <v>8529483.5305000003</v>
      </c>
      <c r="G211" s="5">
        <v>0</v>
      </c>
      <c r="H211" s="5">
        <v>10422711.9153</v>
      </c>
      <c r="I211" s="5">
        <v>2291505.4545</v>
      </c>
      <c r="J211" s="5">
        <v>23792800.055300001</v>
      </c>
      <c r="K211" s="6">
        <v>98597187.0678</v>
      </c>
      <c r="L211" s="12"/>
      <c r="M211" s="134"/>
      <c r="N211" s="137"/>
      <c r="O211" s="13">
        <v>6</v>
      </c>
      <c r="P211" s="5" t="s">
        <v>626</v>
      </c>
      <c r="Q211" s="5">
        <v>74140576.459099993</v>
      </c>
      <c r="R211" s="5">
        <v>11806809.6537</v>
      </c>
      <c r="S211" s="5">
        <v>-2620951.4900000002</v>
      </c>
      <c r="T211" s="5">
        <v>14427482.6511</v>
      </c>
      <c r="U211" s="5">
        <v>3171982.0578000001</v>
      </c>
      <c r="V211" s="5">
        <v>33736869.519100003</v>
      </c>
      <c r="W211" s="6">
        <v>134662768.85079998</v>
      </c>
    </row>
    <row r="212" spans="1:23" ht="24.95" customHeight="1">
      <c r="A212" s="139"/>
      <c r="B212" s="137"/>
      <c r="C212" s="1">
        <v>10</v>
      </c>
      <c r="D212" s="5" t="s">
        <v>256</v>
      </c>
      <c r="E212" s="5">
        <v>59892801.580899999</v>
      </c>
      <c r="F212" s="5">
        <v>9537866.3299000002</v>
      </c>
      <c r="G212" s="5">
        <v>0</v>
      </c>
      <c r="H212" s="5">
        <v>11654918.224300001</v>
      </c>
      <c r="I212" s="5">
        <v>2562414.5520000001</v>
      </c>
      <c r="J212" s="5">
        <v>27957187.6459</v>
      </c>
      <c r="K212" s="6">
        <v>111605188.33299999</v>
      </c>
      <c r="L212" s="12"/>
      <c r="M212" s="134"/>
      <c r="N212" s="137"/>
      <c r="O212" s="13">
        <v>7</v>
      </c>
      <c r="P212" s="5" t="s">
        <v>627</v>
      </c>
      <c r="Q212" s="5">
        <v>52215841.628600001</v>
      </c>
      <c r="R212" s="5">
        <v>8315318.4457999999</v>
      </c>
      <c r="S212" s="5">
        <v>-2620951.4900000002</v>
      </c>
      <c r="T212" s="5">
        <v>10161010.1403</v>
      </c>
      <c r="U212" s="5">
        <v>2233968.5054000001</v>
      </c>
      <c r="V212" s="5">
        <v>22563639.738499999</v>
      </c>
      <c r="W212" s="6">
        <v>92868826.968600005</v>
      </c>
    </row>
    <row r="213" spans="1:23" ht="24.95" customHeight="1">
      <c r="A213" s="139"/>
      <c r="B213" s="137"/>
      <c r="C213" s="1">
        <v>11</v>
      </c>
      <c r="D213" s="5" t="s">
        <v>257</v>
      </c>
      <c r="E213" s="5">
        <v>50328412.949299999</v>
      </c>
      <c r="F213" s="5">
        <v>8014747.3925999999</v>
      </c>
      <c r="G213" s="5">
        <v>0</v>
      </c>
      <c r="H213" s="5">
        <v>9793723.4826999996</v>
      </c>
      <c r="I213" s="5">
        <v>2153217.9879999999</v>
      </c>
      <c r="J213" s="5">
        <v>21750203.252900001</v>
      </c>
      <c r="K213" s="6">
        <v>92040305.065500006</v>
      </c>
      <c r="L213" s="12"/>
      <c r="M213" s="134"/>
      <c r="N213" s="137"/>
      <c r="O213" s="13">
        <v>8</v>
      </c>
      <c r="P213" s="5" t="s">
        <v>628</v>
      </c>
      <c r="Q213" s="5">
        <v>52607699.5836</v>
      </c>
      <c r="R213" s="5">
        <v>8377721.4173999997</v>
      </c>
      <c r="S213" s="5">
        <v>-2620951.4900000002</v>
      </c>
      <c r="T213" s="5">
        <v>10237264.252699999</v>
      </c>
      <c r="U213" s="5">
        <v>2250733.5005000001</v>
      </c>
      <c r="V213" s="5">
        <v>24921168.445900001</v>
      </c>
      <c r="W213" s="6">
        <v>95773635.710099995</v>
      </c>
    </row>
    <row r="214" spans="1:23" ht="24.95" customHeight="1">
      <c r="A214" s="139"/>
      <c r="B214" s="137"/>
      <c r="C214" s="1">
        <v>12</v>
      </c>
      <c r="D214" s="5" t="s">
        <v>258</v>
      </c>
      <c r="E214" s="5">
        <v>51906146.528700002</v>
      </c>
      <c r="F214" s="5">
        <v>8265999.8234000001</v>
      </c>
      <c r="G214" s="5">
        <v>0</v>
      </c>
      <c r="H214" s="5">
        <v>10100744.6165</v>
      </c>
      <c r="I214" s="5">
        <v>2220718.7122999998</v>
      </c>
      <c r="J214" s="5">
        <v>24050467.083099999</v>
      </c>
      <c r="K214" s="6">
        <v>96544076.763999999</v>
      </c>
      <c r="L214" s="12"/>
      <c r="M214" s="134"/>
      <c r="N214" s="137"/>
      <c r="O214" s="13">
        <v>9</v>
      </c>
      <c r="P214" s="5" t="s">
        <v>858</v>
      </c>
      <c r="Q214" s="5">
        <v>63247300.740800001</v>
      </c>
      <c r="R214" s="5">
        <v>10072066.830600001</v>
      </c>
      <c r="S214" s="5">
        <v>-2620951.4900000002</v>
      </c>
      <c r="T214" s="5">
        <v>12307691.385</v>
      </c>
      <c r="U214" s="5">
        <v>2705931.2557000001</v>
      </c>
      <c r="V214" s="5">
        <v>27773846.460999999</v>
      </c>
      <c r="W214" s="6">
        <v>113485885.18310001</v>
      </c>
    </row>
    <row r="215" spans="1:23" ht="24.95" customHeight="1">
      <c r="A215" s="139"/>
      <c r="B215" s="137"/>
      <c r="C215" s="1">
        <v>13</v>
      </c>
      <c r="D215" s="5" t="s">
        <v>259</v>
      </c>
      <c r="E215" s="5">
        <v>47544910.0339</v>
      </c>
      <c r="F215" s="5">
        <v>7571477.4496999998</v>
      </c>
      <c r="G215" s="5">
        <v>0</v>
      </c>
      <c r="H215" s="5">
        <v>9252064.0844999999</v>
      </c>
      <c r="I215" s="5">
        <v>2034130.4151000001</v>
      </c>
      <c r="J215" s="5">
        <v>23088775.9866</v>
      </c>
      <c r="K215" s="6">
        <v>89491357.969799995</v>
      </c>
      <c r="L215" s="12"/>
      <c r="M215" s="134"/>
      <c r="N215" s="137"/>
      <c r="O215" s="13">
        <v>10</v>
      </c>
      <c r="P215" s="5" t="s">
        <v>859</v>
      </c>
      <c r="Q215" s="5">
        <v>68631082.763300002</v>
      </c>
      <c r="R215" s="5">
        <v>10929428.5156</v>
      </c>
      <c r="S215" s="5">
        <v>-2620951.4900000002</v>
      </c>
      <c r="T215" s="5">
        <v>13355355.5042</v>
      </c>
      <c r="U215" s="5">
        <v>2936267.4737</v>
      </c>
      <c r="V215" s="5">
        <v>30617154.766100001</v>
      </c>
      <c r="W215" s="6">
        <v>123848337.53290001</v>
      </c>
    </row>
    <row r="216" spans="1:23" ht="24.95" customHeight="1">
      <c r="A216" s="139"/>
      <c r="B216" s="137"/>
      <c r="C216" s="1">
        <v>14</v>
      </c>
      <c r="D216" s="5" t="s">
        <v>260</v>
      </c>
      <c r="E216" s="5">
        <v>46563823.1972</v>
      </c>
      <c r="F216" s="5">
        <v>7415240.3919000002</v>
      </c>
      <c r="G216" s="5">
        <v>0</v>
      </c>
      <c r="H216" s="5">
        <v>9061148.2056000009</v>
      </c>
      <c r="I216" s="5">
        <v>1992156.2359</v>
      </c>
      <c r="J216" s="5">
        <v>22355496.493299998</v>
      </c>
      <c r="K216" s="6">
        <v>87387864.523900002</v>
      </c>
      <c r="L216" s="12"/>
      <c r="M216" s="134"/>
      <c r="N216" s="137"/>
      <c r="O216" s="13">
        <v>11</v>
      </c>
      <c r="P216" s="5" t="s">
        <v>860</v>
      </c>
      <c r="Q216" s="5">
        <v>52513023.351999998</v>
      </c>
      <c r="R216" s="5">
        <v>8362644.3260000004</v>
      </c>
      <c r="S216" s="5">
        <v>-2620951.4900000002</v>
      </c>
      <c r="T216" s="5">
        <v>10218840.6073</v>
      </c>
      <c r="U216" s="5">
        <v>2246682.9344000001</v>
      </c>
      <c r="V216" s="5">
        <v>23857158.1215</v>
      </c>
      <c r="W216" s="6">
        <v>94577397.851199999</v>
      </c>
    </row>
    <row r="217" spans="1:23" ht="24.95" customHeight="1">
      <c r="A217" s="139"/>
      <c r="B217" s="137"/>
      <c r="C217" s="1">
        <v>15</v>
      </c>
      <c r="D217" s="5" t="s">
        <v>261</v>
      </c>
      <c r="E217" s="5">
        <v>50527118.8851</v>
      </c>
      <c r="F217" s="5">
        <v>8046391.1061000004</v>
      </c>
      <c r="G217" s="5">
        <v>0</v>
      </c>
      <c r="H217" s="5">
        <v>9832390.9246999994</v>
      </c>
      <c r="I217" s="5">
        <v>2161719.2932000002</v>
      </c>
      <c r="J217" s="5">
        <v>24064322.2927</v>
      </c>
      <c r="K217" s="6">
        <v>94631942.501800001</v>
      </c>
      <c r="L217" s="12"/>
      <c r="M217" s="134"/>
      <c r="N217" s="137"/>
      <c r="O217" s="13">
        <v>12</v>
      </c>
      <c r="P217" s="5" t="s">
        <v>861</v>
      </c>
      <c r="Q217" s="5">
        <v>54354421.310599998</v>
      </c>
      <c r="R217" s="5">
        <v>8655885.0349000003</v>
      </c>
      <c r="S217" s="5">
        <v>-2620951.4900000002</v>
      </c>
      <c r="T217" s="5">
        <v>10577169.8565</v>
      </c>
      <c r="U217" s="5">
        <v>2325464.1033999999</v>
      </c>
      <c r="V217" s="5">
        <v>24748875.425500002</v>
      </c>
      <c r="W217" s="6">
        <v>98040864.24090001</v>
      </c>
    </row>
    <row r="218" spans="1:23" ht="24.95" customHeight="1">
      <c r="A218" s="139"/>
      <c r="B218" s="137"/>
      <c r="C218" s="1">
        <v>16</v>
      </c>
      <c r="D218" s="5" t="s">
        <v>262</v>
      </c>
      <c r="E218" s="5">
        <v>41727446.848999999</v>
      </c>
      <c r="F218" s="5">
        <v>6645052.4908999996</v>
      </c>
      <c r="G218" s="5">
        <v>0</v>
      </c>
      <c r="H218" s="5">
        <v>8120007.2111999998</v>
      </c>
      <c r="I218" s="5">
        <v>1785239.8651999999</v>
      </c>
      <c r="J218" s="5">
        <v>19982717.0876</v>
      </c>
      <c r="K218" s="6">
        <v>78260463.503899992</v>
      </c>
      <c r="L218" s="12"/>
      <c r="M218" s="134"/>
      <c r="N218" s="137"/>
      <c r="O218" s="13">
        <v>13</v>
      </c>
      <c r="P218" s="5" t="s">
        <v>862</v>
      </c>
      <c r="Q218" s="5">
        <v>50512454.667900003</v>
      </c>
      <c r="R218" s="5">
        <v>8044055.8448000001</v>
      </c>
      <c r="S218" s="5">
        <v>-2620951.4900000002</v>
      </c>
      <c r="T218" s="5">
        <v>9829537.3221000005</v>
      </c>
      <c r="U218" s="5">
        <v>2161091.9089000002</v>
      </c>
      <c r="V218" s="5">
        <v>23368138.996399999</v>
      </c>
      <c r="W218" s="6">
        <v>91294327.250100002</v>
      </c>
    </row>
    <row r="219" spans="1:23" ht="24.95" customHeight="1">
      <c r="A219" s="139"/>
      <c r="B219" s="137"/>
      <c r="C219" s="1">
        <v>17</v>
      </c>
      <c r="D219" s="5" t="s">
        <v>263</v>
      </c>
      <c r="E219" s="5">
        <v>52558945.159199998</v>
      </c>
      <c r="F219" s="5">
        <v>8369957.3261000002</v>
      </c>
      <c r="G219" s="5">
        <v>0</v>
      </c>
      <c r="H219" s="5">
        <v>10227776.821599999</v>
      </c>
      <c r="I219" s="5">
        <v>2248647.6230000001</v>
      </c>
      <c r="J219" s="5">
        <v>25174981.812100001</v>
      </c>
      <c r="K219" s="6">
        <v>98580308.741999984</v>
      </c>
      <c r="L219" s="12"/>
      <c r="M219" s="134"/>
      <c r="N219" s="137"/>
      <c r="O219" s="13">
        <v>14</v>
      </c>
      <c r="P219" s="5" t="s">
        <v>629</v>
      </c>
      <c r="Q219" s="5">
        <v>63172717.481399998</v>
      </c>
      <c r="R219" s="5">
        <v>10060189.5241</v>
      </c>
      <c r="S219" s="5">
        <v>-2620951.4900000002</v>
      </c>
      <c r="T219" s="5">
        <v>12293177.7579</v>
      </c>
      <c r="U219" s="5">
        <v>2702740.3341999999</v>
      </c>
      <c r="V219" s="5">
        <v>27613664.2894</v>
      </c>
      <c r="W219" s="6">
        <v>113221537.897</v>
      </c>
    </row>
    <row r="220" spans="1:23" ht="24.95" customHeight="1">
      <c r="A220" s="139"/>
      <c r="B220" s="137"/>
      <c r="C220" s="1">
        <v>18</v>
      </c>
      <c r="D220" s="5" t="s">
        <v>264</v>
      </c>
      <c r="E220" s="5">
        <v>55260287.506099999</v>
      </c>
      <c r="F220" s="5">
        <v>8800143.2839000002</v>
      </c>
      <c r="G220" s="5">
        <v>0</v>
      </c>
      <c r="H220" s="5">
        <v>10753448.076199999</v>
      </c>
      <c r="I220" s="5">
        <v>2364220.0918000001</v>
      </c>
      <c r="J220" s="5">
        <v>23753227.981800001</v>
      </c>
      <c r="K220" s="6">
        <v>100931326.93980001</v>
      </c>
      <c r="L220" s="12"/>
      <c r="M220" s="134"/>
      <c r="N220" s="137"/>
      <c r="O220" s="13">
        <v>15</v>
      </c>
      <c r="P220" s="5" t="s">
        <v>630</v>
      </c>
      <c r="Q220" s="5">
        <v>41925741.815300003</v>
      </c>
      <c r="R220" s="5">
        <v>6676630.7580000004</v>
      </c>
      <c r="S220" s="5">
        <v>-2620951.4900000002</v>
      </c>
      <c r="T220" s="5">
        <v>8158594.6801000005</v>
      </c>
      <c r="U220" s="5">
        <v>1793723.5877</v>
      </c>
      <c r="V220" s="5">
        <v>19859082.885200001</v>
      </c>
      <c r="W220" s="6">
        <v>75792822.236300007</v>
      </c>
    </row>
    <row r="221" spans="1:23" ht="24.95" customHeight="1">
      <c r="A221" s="139"/>
      <c r="B221" s="137"/>
      <c r="C221" s="1">
        <v>19</v>
      </c>
      <c r="D221" s="5" t="s">
        <v>265</v>
      </c>
      <c r="E221" s="5">
        <v>72168327.055700004</v>
      </c>
      <c r="F221" s="5">
        <v>11492730.988399999</v>
      </c>
      <c r="G221" s="5">
        <v>0</v>
      </c>
      <c r="H221" s="5">
        <v>14043690.193499999</v>
      </c>
      <c r="I221" s="5">
        <v>3087602.6260000002</v>
      </c>
      <c r="J221" s="5">
        <v>32607952.900800001</v>
      </c>
      <c r="K221" s="6">
        <v>133400303.76440001</v>
      </c>
      <c r="L221" s="12"/>
      <c r="M221" s="134"/>
      <c r="N221" s="137"/>
      <c r="O221" s="13">
        <v>16</v>
      </c>
      <c r="P221" s="5" t="s">
        <v>631</v>
      </c>
      <c r="Q221" s="5">
        <v>69291839.528200001</v>
      </c>
      <c r="R221" s="5">
        <v>11034653.342800001</v>
      </c>
      <c r="S221" s="5">
        <v>-2620951.4900000002</v>
      </c>
      <c r="T221" s="5">
        <v>13483936.332900001</v>
      </c>
      <c r="U221" s="5">
        <v>2964536.8601000002</v>
      </c>
      <c r="V221" s="5">
        <v>30271123.397799999</v>
      </c>
      <c r="W221" s="6">
        <v>124425137.97180001</v>
      </c>
    </row>
    <row r="222" spans="1:23" ht="24.95" customHeight="1">
      <c r="A222" s="139"/>
      <c r="B222" s="137"/>
      <c r="C222" s="1">
        <v>20</v>
      </c>
      <c r="D222" s="5" t="s">
        <v>266</v>
      </c>
      <c r="E222" s="5">
        <v>57208948.028499998</v>
      </c>
      <c r="F222" s="5">
        <v>9110465.4443999995</v>
      </c>
      <c r="G222" s="5">
        <v>0</v>
      </c>
      <c r="H222" s="5">
        <v>11132650.2246</v>
      </c>
      <c r="I222" s="5">
        <v>2447590.3124000002</v>
      </c>
      <c r="J222" s="5">
        <v>27252665.1884</v>
      </c>
      <c r="K222" s="6">
        <v>107152319.19829999</v>
      </c>
      <c r="L222" s="12"/>
      <c r="M222" s="134"/>
      <c r="N222" s="137"/>
      <c r="O222" s="13">
        <v>17</v>
      </c>
      <c r="P222" s="5" t="s">
        <v>632</v>
      </c>
      <c r="Q222" s="5">
        <v>55830424.306900002</v>
      </c>
      <c r="R222" s="5">
        <v>8890936.9761999995</v>
      </c>
      <c r="S222" s="5">
        <v>-2620951.4900000002</v>
      </c>
      <c r="T222" s="5">
        <v>10864394.5942</v>
      </c>
      <c r="U222" s="5">
        <v>2388612.4526999998</v>
      </c>
      <c r="V222" s="5">
        <v>23354931.692200001</v>
      </c>
      <c r="W222" s="6">
        <v>98708348.532200009</v>
      </c>
    </row>
    <row r="223" spans="1:23" ht="24.95" customHeight="1">
      <c r="A223" s="139"/>
      <c r="B223" s="137"/>
      <c r="C223" s="1">
        <v>21</v>
      </c>
      <c r="D223" s="5" t="s">
        <v>267</v>
      </c>
      <c r="E223" s="5">
        <v>45371776.186700001</v>
      </c>
      <c r="F223" s="5">
        <v>7225408.1458000001</v>
      </c>
      <c r="G223" s="5">
        <v>0</v>
      </c>
      <c r="H223" s="5">
        <v>8829180.2552000005</v>
      </c>
      <c r="I223" s="5">
        <v>1941156.4742000001</v>
      </c>
      <c r="J223" s="5">
        <v>22608378.988299999</v>
      </c>
      <c r="K223" s="6">
        <v>85975900.0502</v>
      </c>
      <c r="L223" s="12"/>
      <c r="M223" s="135"/>
      <c r="N223" s="138"/>
      <c r="O223" s="13">
        <v>18</v>
      </c>
      <c r="P223" s="5" t="s">
        <v>633</v>
      </c>
      <c r="Q223" s="5">
        <v>65503879.634900004</v>
      </c>
      <c r="R223" s="5">
        <v>10431424.671399999</v>
      </c>
      <c r="S223" s="5">
        <v>-2620951.4900000002</v>
      </c>
      <c r="T223" s="5">
        <v>12746813.3126</v>
      </c>
      <c r="U223" s="5">
        <v>2802475.2549999999</v>
      </c>
      <c r="V223" s="5">
        <v>27042261.489799999</v>
      </c>
      <c r="W223" s="6">
        <v>115905902.87369999</v>
      </c>
    </row>
    <row r="224" spans="1:23" ht="24.95" customHeight="1">
      <c r="A224" s="139"/>
      <c r="B224" s="137"/>
      <c r="C224" s="1">
        <v>22</v>
      </c>
      <c r="D224" s="5" t="s">
        <v>268</v>
      </c>
      <c r="E224" s="5">
        <v>53311232.8825</v>
      </c>
      <c r="F224" s="5">
        <v>8489758.3631999996</v>
      </c>
      <c r="G224" s="5">
        <v>0</v>
      </c>
      <c r="H224" s="5">
        <v>10374169.2371</v>
      </c>
      <c r="I224" s="5">
        <v>2280833.0101999999</v>
      </c>
      <c r="J224" s="5">
        <v>26151026.506999999</v>
      </c>
      <c r="K224" s="6">
        <v>100607020</v>
      </c>
      <c r="L224" s="12"/>
      <c r="M224" s="19"/>
      <c r="N224" s="127" t="s">
        <v>840</v>
      </c>
      <c r="O224" s="128"/>
      <c r="P224" s="129"/>
      <c r="Q224" s="15">
        <v>1038910623.4986001</v>
      </c>
      <c r="R224" s="15">
        <v>165445435.7471</v>
      </c>
      <c r="S224" s="15">
        <v>-47177126.820000023</v>
      </c>
      <c r="T224" s="15">
        <v>202168174.46589997</v>
      </c>
      <c r="U224" s="15">
        <v>44448074.385500006</v>
      </c>
      <c r="V224" s="15">
        <v>461894891.69249994</v>
      </c>
      <c r="W224" s="8">
        <v>1865690072.9696</v>
      </c>
    </row>
    <row r="225" spans="1:23" ht="24.95" customHeight="1">
      <c r="A225" s="139"/>
      <c r="B225" s="137"/>
      <c r="C225" s="1">
        <v>23</v>
      </c>
      <c r="D225" s="5" t="s">
        <v>269</v>
      </c>
      <c r="E225" s="5">
        <v>66250533.452399999</v>
      </c>
      <c r="F225" s="5">
        <v>10550328.514900001</v>
      </c>
      <c r="G225" s="5">
        <v>0</v>
      </c>
      <c r="H225" s="5">
        <v>12892109.390900001</v>
      </c>
      <c r="I225" s="5">
        <v>2834419.6049000002</v>
      </c>
      <c r="J225" s="5">
        <v>31730240.323100001</v>
      </c>
      <c r="K225" s="6">
        <v>124257631.2862</v>
      </c>
      <c r="L225" s="12"/>
      <c r="M225" s="133">
        <v>29</v>
      </c>
      <c r="N225" s="136" t="s">
        <v>53</v>
      </c>
      <c r="O225" s="13">
        <v>1</v>
      </c>
      <c r="P225" s="5" t="s">
        <v>634</v>
      </c>
      <c r="Q225" s="5">
        <v>40936860.729800001</v>
      </c>
      <c r="R225" s="5">
        <v>6519152.4741000002</v>
      </c>
      <c r="S225" s="5">
        <v>-4019558.4563000002</v>
      </c>
      <c r="T225" s="5">
        <v>7966162.0691</v>
      </c>
      <c r="U225" s="5">
        <v>1751415.9443999999</v>
      </c>
      <c r="V225" s="5">
        <v>19303412.7881</v>
      </c>
      <c r="W225" s="6">
        <v>72457445.549199998</v>
      </c>
    </row>
    <row r="226" spans="1:23" ht="24.95" customHeight="1">
      <c r="A226" s="139"/>
      <c r="B226" s="137"/>
      <c r="C226" s="1">
        <v>24</v>
      </c>
      <c r="D226" s="5" t="s">
        <v>270</v>
      </c>
      <c r="E226" s="5">
        <v>54520306.713100001</v>
      </c>
      <c r="F226" s="5">
        <v>8682302.1126000006</v>
      </c>
      <c r="G226" s="5">
        <v>0</v>
      </c>
      <c r="H226" s="5">
        <v>10609450.5439</v>
      </c>
      <c r="I226" s="5">
        <v>2332561.2363</v>
      </c>
      <c r="J226" s="5">
        <v>23451154.508699998</v>
      </c>
      <c r="K226" s="6">
        <v>99595775.114600003</v>
      </c>
      <c r="L226" s="12"/>
      <c r="M226" s="134"/>
      <c r="N226" s="137"/>
      <c r="O226" s="13">
        <v>2</v>
      </c>
      <c r="P226" s="5" t="s">
        <v>635</v>
      </c>
      <c r="Q226" s="5">
        <v>41051694.289499998</v>
      </c>
      <c r="R226" s="5">
        <v>6537439.5990000004</v>
      </c>
      <c r="S226" s="5">
        <v>-4019558.4563000002</v>
      </c>
      <c r="T226" s="5">
        <v>7988508.2561999997</v>
      </c>
      <c r="U226" s="5">
        <v>1756328.9084999999</v>
      </c>
      <c r="V226" s="5">
        <v>18926929.861900002</v>
      </c>
      <c r="W226" s="6">
        <v>72241342.458800003</v>
      </c>
    </row>
    <row r="227" spans="1:23" ht="24.95" customHeight="1">
      <c r="A227" s="139"/>
      <c r="B227" s="138"/>
      <c r="C227" s="1">
        <v>25</v>
      </c>
      <c r="D227" s="5" t="s">
        <v>271</v>
      </c>
      <c r="E227" s="5">
        <v>52358169.469700001</v>
      </c>
      <c r="F227" s="5">
        <v>8337984.0064000003</v>
      </c>
      <c r="G227" s="5">
        <v>0</v>
      </c>
      <c r="H227" s="5">
        <v>10188706.6131</v>
      </c>
      <c r="I227" s="5">
        <v>2240057.7669000002</v>
      </c>
      <c r="J227" s="5">
        <v>22423526.5693</v>
      </c>
      <c r="K227" s="6">
        <v>95548444.425399989</v>
      </c>
      <c r="L227" s="12"/>
      <c r="M227" s="134"/>
      <c r="N227" s="137"/>
      <c r="O227" s="13">
        <v>3</v>
      </c>
      <c r="P227" s="5" t="s">
        <v>863</v>
      </c>
      <c r="Q227" s="5">
        <v>51143515.468699999</v>
      </c>
      <c r="R227" s="5">
        <v>8144551.6206999999</v>
      </c>
      <c r="S227" s="5">
        <v>-4019558.4563000002</v>
      </c>
      <c r="T227" s="5">
        <v>9952339.4257999994</v>
      </c>
      <c r="U227" s="5">
        <v>2188090.8025000002</v>
      </c>
      <c r="V227" s="5">
        <v>23001208.7511</v>
      </c>
      <c r="W227" s="6">
        <v>90410147.612499997</v>
      </c>
    </row>
    <row r="228" spans="1:23" ht="24.95" customHeight="1">
      <c r="A228" s="1"/>
      <c r="B228" s="127" t="s">
        <v>822</v>
      </c>
      <c r="C228" s="128"/>
      <c r="D228" s="129"/>
      <c r="E228" s="15">
        <v>1340801937.3536</v>
      </c>
      <c r="F228" s="15">
        <v>213521313.3436</v>
      </c>
      <c r="G228" s="15">
        <v>0</v>
      </c>
      <c r="H228" s="15">
        <v>260915110.37080002</v>
      </c>
      <c r="I228" s="15">
        <v>57363995.419800006</v>
      </c>
      <c r="J228" s="15">
        <v>619466126.70660007</v>
      </c>
      <c r="K228" s="8">
        <v>2492068483.1944003</v>
      </c>
      <c r="L228" s="12"/>
      <c r="M228" s="134"/>
      <c r="N228" s="137"/>
      <c r="O228" s="13">
        <v>4</v>
      </c>
      <c r="P228" s="5" t="s">
        <v>864</v>
      </c>
      <c r="Q228" s="5">
        <v>45209737.2377</v>
      </c>
      <c r="R228" s="5">
        <v>7199603.6118000001</v>
      </c>
      <c r="S228" s="5">
        <v>-4019558.4563000002</v>
      </c>
      <c r="T228" s="5">
        <v>8797648.0735999998</v>
      </c>
      <c r="U228" s="5">
        <v>1934223.9055000001</v>
      </c>
      <c r="V228" s="5">
        <v>19285919.339899998</v>
      </c>
      <c r="W228" s="6">
        <v>78407573.712200001</v>
      </c>
    </row>
    <row r="229" spans="1:23" ht="24.95" customHeight="1">
      <c r="A229" s="139">
        <v>11</v>
      </c>
      <c r="B229" s="136" t="s">
        <v>35</v>
      </c>
      <c r="C229" s="1">
        <v>1</v>
      </c>
      <c r="D229" s="5" t="s">
        <v>272</v>
      </c>
      <c r="E229" s="5">
        <v>59456207.956</v>
      </c>
      <c r="F229" s="5">
        <v>9468339.2495000008</v>
      </c>
      <c r="G229" s="5">
        <v>-2960841.3495999998</v>
      </c>
      <c r="H229" s="5">
        <v>11569958.715700001</v>
      </c>
      <c r="I229" s="5">
        <v>2543735.6151000001</v>
      </c>
      <c r="J229" s="5">
        <v>24007333.0403</v>
      </c>
      <c r="K229" s="6">
        <v>104084733.227</v>
      </c>
      <c r="L229" s="12"/>
      <c r="M229" s="134"/>
      <c r="N229" s="137"/>
      <c r="O229" s="13">
        <v>5</v>
      </c>
      <c r="P229" s="5" t="s">
        <v>865</v>
      </c>
      <c r="Q229" s="5">
        <v>42782596.630599998</v>
      </c>
      <c r="R229" s="5">
        <v>6813083.9956999999</v>
      </c>
      <c r="S229" s="5">
        <v>-4019558.4563000002</v>
      </c>
      <c r="T229" s="5">
        <v>8325335.4659000002</v>
      </c>
      <c r="U229" s="5">
        <v>1830382.7050999999</v>
      </c>
      <c r="V229" s="5">
        <v>19033186.3616</v>
      </c>
      <c r="W229" s="6">
        <v>74765026.702600002</v>
      </c>
    </row>
    <row r="230" spans="1:23" ht="24.95" customHeight="1">
      <c r="A230" s="139"/>
      <c r="B230" s="137"/>
      <c r="C230" s="1">
        <v>2</v>
      </c>
      <c r="D230" s="5" t="s">
        <v>273</v>
      </c>
      <c r="E230" s="5">
        <v>55829285.846799999</v>
      </c>
      <c r="F230" s="5">
        <v>8890755.6776000001</v>
      </c>
      <c r="G230" s="5">
        <v>-2924572.1285000001</v>
      </c>
      <c r="H230" s="5">
        <v>10864173.054099999</v>
      </c>
      <c r="I230" s="5">
        <v>2388563.7456</v>
      </c>
      <c r="J230" s="5">
        <v>24250945.502900001</v>
      </c>
      <c r="K230" s="6">
        <v>99299151.698499992</v>
      </c>
      <c r="L230" s="12"/>
      <c r="M230" s="134"/>
      <c r="N230" s="137"/>
      <c r="O230" s="13">
        <v>6</v>
      </c>
      <c r="P230" s="5" t="s">
        <v>636</v>
      </c>
      <c r="Q230" s="5">
        <v>48727276.2042</v>
      </c>
      <c r="R230" s="5">
        <v>7759768.0321000004</v>
      </c>
      <c r="S230" s="5">
        <v>-4019558.4563000002</v>
      </c>
      <c r="T230" s="5">
        <v>9482148.1791999992</v>
      </c>
      <c r="U230" s="5">
        <v>2084715.9979999999</v>
      </c>
      <c r="V230" s="5">
        <v>22451286.510299999</v>
      </c>
      <c r="W230" s="6">
        <v>86485636.467500001</v>
      </c>
    </row>
    <row r="231" spans="1:23" ht="24.95" customHeight="1">
      <c r="A231" s="139"/>
      <c r="B231" s="137"/>
      <c r="C231" s="1">
        <v>3</v>
      </c>
      <c r="D231" s="5" t="s">
        <v>850</v>
      </c>
      <c r="E231" s="5">
        <v>56309898.583300002</v>
      </c>
      <c r="F231" s="5">
        <v>8967292.7557999995</v>
      </c>
      <c r="G231" s="5">
        <v>-2929378.2557999999</v>
      </c>
      <c r="H231" s="5">
        <v>10957698.5195</v>
      </c>
      <c r="I231" s="5">
        <v>2409125.9674</v>
      </c>
      <c r="J231" s="5">
        <v>24273921.2282</v>
      </c>
      <c r="K231" s="6">
        <v>99988558.7984</v>
      </c>
      <c r="L231" s="12"/>
      <c r="M231" s="134"/>
      <c r="N231" s="137"/>
      <c r="O231" s="13">
        <v>7</v>
      </c>
      <c r="P231" s="5" t="s">
        <v>637</v>
      </c>
      <c r="Q231" s="5">
        <v>40840697.187700003</v>
      </c>
      <c r="R231" s="5">
        <v>6503838.5301000001</v>
      </c>
      <c r="S231" s="5">
        <v>-4019558.4563000002</v>
      </c>
      <c r="T231" s="5">
        <v>7947448.9985999996</v>
      </c>
      <c r="U231" s="5">
        <v>1747301.7461999999</v>
      </c>
      <c r="V231" s="5">
        <v>19683882.824900001</v>
      </c>
      <c r="W231" s="6">
        <v>72703610.831200004</v>
      </c>
    </row>
    <row r="232" spans="1:23" ht="24.95" customHeight="1">
      <c r="A232" s="139"/>
      <c r="B232" s="137"/>
      <c r="C232" s="1">
        <v>4</v>
      </c>
      <c r="D232" s="5" t="s">
        <v>35</v>
      </c>
      <c r="E232" s="5">
        <v>54298476.744999997</v>
      </c>
      <c r="F232" s="5">
        <v>8646975.9210000001</v>
      </c>
      <c r="G232" s="5">
        <v>-2909264.0375000001</v>
      </c>
      <c r="H232" s="5">
        <v>10566283.250499999</v>
      </c>
      <c r="I232" s="5">
        <v>2323070.6076000002</v>
      </c>
      <c r="J232" s="5">
        <v>22767042.584899999</v>
      </c>
      <c r="K232" s="6">
        <v>95692585.071500003</v>
      </c>
      <c r="L232" s="12"/>
      <c r="M232" s="134"/>
      <c r="N232" s="137"/>
      <c r="O232" s="13">
        <v>8</v>
      </c>
      <c r="P232" s="5" t="s">
        <v>638</v>
      </c>
      <c r="Q232" s="5">
        <v>42415160.711099997</v>
      </c>
      <c r="R232" s="5">
        <v>6754570.2078999998</v>
      </c>
      <c r="S232" s="5">
        <v>-4019558.4563000002</v>
      </c>
      <c r="T232" s="5">
        <v>8253833.7916000001</v>
      </c>
      <c r="U232" s="5">
        <v>1814662.5665</v>
      </c>
      <c r="V232" s="5">
        <v>19295338.888900001</v>
      </c>
      <c r="W232" s="6">
        <v>74514007.709700003</v>
      </c>
    </row>
    <row r="233" spans="1:23" ht="24.95" customHeight="1">
      <c r="A233" s="139"/>
      <c r="B233" s="137"/>
      <c r="C233" s="1">
        <v>5</v>
      </c>
      <c r="D233" s="5" t="s">
        <v>274</v>
      </c>
      <c r="E233" s="5">
        <v>54122275.199000001</v>
      </c>
      <c r="F233" s="5">
        <v>8618916.0081999991</v>
      </c>
      <c r="G233" s="5">
        <v>-2907502.0219999999</v>
      </c>
      <c r="H233" s="5">
        <v>10531995.079700001</v>
      </c>
      <c r="I233" s="5">
        <v>2315532.1156000001</v>
      </c>
      <c r="J233" s="5">
        <v>23703116.495200001</v>
      </c>
      <c r="K233" s="6">
        <v>96384332.875699997</v>
      </c>
      <c r="L233" s="12"/>
      <c r="M233" s="134"/>
      <c r="N233" s="137"/>
      <c r="O233" s="13">
        <v>9</v>
      </c>
      <c r="P233" s="5" t="s">
        <v>639</v>
      </c>
      <c r="Q233" s="5">
        <v>41717415.140900001</v>
      </c>
      <c r="R233" s="5">
        <v>6643454.9518999998</v>
      </c>
      <c r="S233" s="5">
        <v>-4019558.4563000002</v>
      </c>
      <c r="T233" s="5">
        <v>8118055.0778000001</v>
      </c>
      <c r="U233" s="5">
        <v>1784810.6751999999</v>
      </c>
      <c r="V233" s="5">
        <v>19215596.675299998</v>
      </c>
      <c r="W233" s="6">
        <v>73459774.064799994</v>
      </c>
    </row>
    <row r="234" spans="1:23" ht="24.95" customHeight="1">
      <c r="A234" s="139"/>
      <c r="B234" s="137"/>
      <c r="C234" s="1">
        <v>6</v>
      </c>
      <c r="D234" s="5" t="s">
        <v>275</v>
      </c>
      <c r="E234" s="5">
        <v>56254258.554700002</v>
      </c>
      <c r="F234" s="5">
        <v>8958432.1391000003</v>
      </c>
      <c r="G234" s="5">
        <v>-2928821.8555000001</v>
      </c>
      <c r="H234" s="5">
        <v>10946871.1752</v>
      </c>
      <c r="I234" s="5">
        <v>2406745.5007000002</v>
      </c>
      <c r="J234" s="5">
        <v>23084416.595199998</v>
      </c>
      <c r="K234" s="6">
        <v>98721902.109400004</v>
      </c>
      <c r="L234" s="12"/>
      <c r="M234" s="134"/>
      <c r="N234" s="137"/>
      <c r="O234" s="13">
        <v>10</v>
      </c>
      <c r="P234" s="5" t="s">
        <v>640</v>
      </c>
      <c r="Q234" s="5">
        <v>47357509.850699998</v>
      </c>
      <c r="R234" s="5">
        <v>7541634.1655999999</v>
      </c>
      <c r="S234" s="5">
        <v>-4019558.4563000002</v>
      </c>
      <c r="T234" s="5">
        <v>9215596.7003000006</v>
      </c>
      <c r="U234" s="5">
        <v>2026112.8078999999</v>
      </c>
      <c r="V234" s="5">
        <v>22116518.729699999</v>
      </c>
      <c r="W234" s="6">
        <v>84237813.797899991</v>
      </c>
    </row>
    <row r="235" spans="1:23" ht="24.95" customHeight="1">
      <c r="A235" s="139"/>
      <c r="B235" s="137"/>
      <c r="C235" s="1">
        <v>7</v>
      </c>
      <c r="D235" s="5" t="s">
        <v>276</v>
      </c>
      <c r="E235" s="5">
        <v>65728815.683399998</v>
      </c>
      <c r="F235" s="5">
        <v>10467245.5031</v>
      </c>
      <c r="G235" s="5">
        <v>-3023567.4268</v>
      </c>
      <c r="H235" s="5">
        <v>12790585.037799999</v>
      </c>
      <c r="I235" s="5">
        <v>2812098.7722</v>
      </c>
      <c r="J235" s="5">
        <v>27141251.8752</v>
      </c>
      <c r="K235" s="6">
        <v>115916429.44490001</v>
      </c>
      <c r="L235" s="12"/>
      <c r="M235" s="134"/>
      <c r="N235" s="137"/>
      <c r="O235" s="13">
        <v>11</v>
      </c>
      <c r="P235" s="5" t="s">
        <v>641</v>
      </c>
      <c r="Q235" s="5">
        <v>50143581.3583</v>
      </c>
      <c r="R235" s="5">
        <v>7985313.1540999999</v>
      </c>
      <c r="S235" s="5">
        <v>-4019558.4563000002</v>
      </c>
      <c r="T235" s="5">
        <v>9757755.9368999992</v>
      </c>
      <c r="U235" s="5">
        <v>2145310.2738000001</v>
      </c>
      <c r="V235" s="5">
        <v>23841592.005100001</v>
      </c>
      <c r="W235" s="6">
        <v>89853994.271899998</v>
      </c>
    </row>
    <row r="236" spans="1:23" ht="24.95" customHeight="1">
      <c r="A236" s="139"/>
      <c r="B236" s="137"/>
      <c r="C236" s="1">
        <v>8</v>
      </c>
      <c r="D236" s="5" t="s">
        <v>277</v>
      </c>
      <c r="E236" s="5">
        <v>58220833.742899999</v>
      </c>
      <c r="F236" s="5">
        <v>9271607.1915000007</v>
      </c>
      <c r="G236" s="5">
        <v>-2948487.6074000001</v>
      </c>
      <c r="H236" s="5">
        <v>11329559.4515</v>
      </c>
      <c r="I236" s="5">
        <v>2490882.1707000001</v>
      </c>
      <c r="J236" s="5">
        <v>23973691.793900002</v>
      </c>
      <c r="K236" s="6">
        <v>102338086.74309999</v>
      </c>
      <c r="L236" s="12"/>
      <c r="M236" s="134"/>
      <c r="N236" s="137"/>
      <c r="O236" s="13">
        <v>12</v>
      </c>
      <c r="P236" s="5" t="s">
        <v>642</v>
      </c>
      <c r="Q236" s="5">
        <v>57954424.606299996</v>
      </c>
      <c r="R236" s="5">
        <v>9229181.8136999998</v>
      </c>
      <c r="S236" s="5">
        <v>-4019558.4563000002</v>
      </c>
      <c r="T236" s="5">
        <v>11277717.216399999</v>
      </c>
      <c r="U236" s="5">
        <v>2479484.2960000001</v>
      </c>
      <c r="V236" s="5">
        <v>24879885.465599999</v>
      </c>
      <c r="W236" s="6">
        <v>101801134.94170001</v>
      </c>
    </row>
    <row r="237" spans="1:23" ht="24.95" customHeight="1">
      <c r="A237" s="139"/>
      <c r="B237" s="137"/>
      <c r="C237" s="1">
        <v>9</v>
      </c>
      <c r="D237" s="5" t="s">
        <v>278</v>
      </c>
      <c r="E237" s="5">
        <v>52675905.849799998</v>
      </c>
      <c r="F237" s="5">
        <v>8388583.1942999996</v>
      </c>
      <c r="G237" s="5">
        <v>-2893038.3284999998</v>
      </c>
      <c r="H237" s="5">
        <v>10250536.940400001</v>
      </c>
      <c r="I237" s="5">
        <v>2253651.5929</v>
      </c>
      <c r="J237" s="5">
        <v>22472096.0722</v>
      </c>
      <c r="K237" s="6">
        <v>93147735.321099997</v>
      </c>
      <c r="L237" s="12"/>
      <c r="M237" s="134"/>
      <c r="N237" s="137"/>
      <c r="O237" s="13">
        <v>13</v>
      </c>
      <c r="P237" s="5" t="s">
        <v>643</v>
      </c>
      <c r="Q237" s="5">
        <v>54021883.1589</v>
      </c>
      <c r="R237" s="5">
        <v>8602928.6802999992</v>
      </c>
      <c r="S237" s="5">
        <v>-4019558.4563000002</v>
      </c>
      <c r="T237" s="5">
        <v>10512459.1591</v>
      </c>
      <c r="U237" s="5">
        <v>2311237.0081000002</v>
      </c>
      <c r="V237" s="5">
        <v>23165776.7445</v>
      </c>
      <c r="W237" s="6">
        <v>94594726.294599995</v>
      </c>
    </row>
    <row r="238" spans="1:23" ht="24.95" customHeight="1">
      <c r="A238" s="139"/>
      <c r="B238" s="137"/>
      <c r="C238" s="1">
        <v>10</v>
      </c>
      <c r="D238" s="5" t="s">
        <v>279</v>
      </c>
      <c r="E238" s="5">
        <v>73166605.354599997</v>
      </c>
      <c r="F238" s="5">
        <v>11651705.7687</v>
      </c>
      <c r="G238" s="5">
        <v>-3097945.3234999999</v>
      </c>
      <c r="H238" s="5">
        <v>14237951.467499999</v>
      </c>
      <c r="I238" s="5">
        <v>3130312.3135000002</v>
      </c>
      <c r="J238" s="5">
        <v>28111515.259599999</v>
      </c>
      <c r="K238" s="6">
        <v>127200144.84040001</v>
      </c>
      <c r="L238" s="12"/>
      <c r="M238" s="134"/>
      <c r="N238" s="137"/>
      <c r="O238" s="13">
        <v>14</v>
      </c>
      <c r="P238" s="5" t="s">
        <v>644</v>
      </c>
      <c r="Q238" s="5">
        <v>47090350.783699997</v>
      </c>
      <c r="R238" s="5">
        <v>7499089.3620999996</v>
      </c>
      <c r="S238" s="5">
        <v>-4019558.4563000002</v>
      </c>
      <c r="T238" s="5">
        <v>9163608.5314000007</v>
      </c>
      <c r="U238" s="5">
        <v>2014682.8487</v>
      </c>
      <c r="V238" s="5">
        <v>22250934.198600002</v>
      </c>
      <c r="W238" s="6">
        <v>83999107.26820001</v>
      </c>
    </row>
    <row r="239" spans="1:23" ht="24.95" customHeight="1">
      <c r="A239" s="139"/>
      <c r="B239" s="137"/>
      <c r="C239" s="1">
        <v>11</v>
      </c>
      <c r="D239" s="5" t="s">
        <v>280</v>
      </c>
      <c r="E239" s="5">
        <v>56761559.868500002</v>
      </c>
      <c r="F239" s="5">
        <v>9039219.3454999998</v>
      </c>
      <c r="G239" s="5">
        <v>-2933894.8687</v>
      </c>
      <c r="H239" s="5">
        <v>11045590.1392</v>
      </c>
      <c r="I239" s="5">
        <v>2428449.5491999998</v>
      </c>
      <c r="J239" s="5">
        <v>23852982.017999999</v>
      </c>
      <c r="K239" s="6">
        <v>100193906.0517</v>
      </c>
      <c r="L239" s="12"/>
      <c r="M239" s="134"/>
      <c r="N239" s="137"/>
      <c r="O239" s="13">
        <v>15</v>
      </c>
      <c r="P239" s="5" t="s">
        <v>645</v>
      </c>
      <c r="Q239" s="5">
        <v>37004598.582599998</v>
      </c>
      <c r="R239" s="5">
        <v>5892943.8189000003</v>
      </c>
      <c r="S239" s="5">
        <v>-4019558.4563000002</v>
      </c>
      <c r="T239" s="5">
        <v>7200958.3625999996</v>
      </c>
      <c r="U239" s="5">
        <v>1583180.6059000001</v>
      </c>
      <c r="V239" s="5">
        <v>17352768.7258</v>
      </c>
      <c r="W239" s="6">
        <v>65014891.6395</v>
      </c>
    </row>
    <row r="240" spans="1:23" ht="24.95" customHeight="1">
      <c r="A240" s="139"/>
      <c r="B240" s="137"/>
      <c r="C240" s="1">
        <v>12</v>
      </c>
      <c r="D240" s="5" t="s">
        <v>281</v>
      </c>
      <c r="E240" s="5">
        <v>62632021.161700003</v>
      </c>
      <c r="F240" s="5">
        <v>9974084.1978999991</v>
      </c>
      <c r="G240" s="5">
        <v>-2992599.4816000001</v>
      </c>
      <c r="H240" s="5">
        <v>12187960.2489</v>
      </c>
      <c r="I240" s="5">
        <v>2679607.5356000001</v>
      </c>
      <c r="J240" s="5">
        <v>26230844.989799999</v>
      </c>
      <c r="K240" s="6">
        <v>110711918.6523</v>
      </c>
      <c r="L240" s="12"/>
      <c r="M240" s="134"/>
      <c r="N240" s="137"/>
      <c r="O240" s="13">
        <v>16</v>
      </c>
      <c r="P240" s="5" t="s">
        <v>540</v>
      </c>
      <c r="Q240" s="5">
        <v>47683927.465400003</v>
      </c>
      <c r="R240" s="5">
        <v>7593615.8311000001</v>
      </c>
      <c r="S240" s="5">
        <v>-4019558.4563000002</v>
      </c>
      <c r="T240" s="5">
        <v>9279116.3638000004</v>
      </c>
      <c r="U240" s="5">
        <v>2040078.0462</v>
      </c>
      <c r="V240" s="5">
        <v>20327651.683400001</v>
      </c>
      <c r="W240" s="6">
        <v>82904830.933600008</v>
      </c>
    </row>
    <row r="241" spans="1:23" ht="24.95" customHeight="1">
      <c r="A241" s="139"/>
      <c r="B241" s="138"/>
      <c r="C241" s="1">
        <v>13</v>
      </c>
      <c r="D241" s="5" t="s">
        <v>282</v>
      </c>
      <c r="E241" s="5">
        <v>68597603.728699997</v>
      </c>
      <c r="F241" s="5">
        <v>10924097.0141</v>
      </c>
      <c r="G241" s="5">
        <v>-3052255.3073</v>
      </c>
      <c r="H241" s="5">
        <v>13348840.6076</v>
      </c>
      <c r="I241" s="5">
        <v>2934835.1285000001</v>
      </c>
      <c r="J241" s="5">
        <v>28248871.222600002</v>
      </c>
      <c r="K241" s="6">
        <v>121001992.3942</v>
      </c>
      <c r="L241" s="12"/>
      <c r="M241" s="134"/>
      <c r="N241" s="137"/>
      <c r="O241" s="13">
        <v>17</v>
      </c>
      <c r="P241" s="5" t="s">
        <v>646</v>
      </c>
      <c r="Q241" s="5">
        <v>42039901.649800003</v>
      </c>
      <c r="R241" s="5">
        <v>6694810.5927999998</v>
      </c>
      <c r="S241" s="5">
        <v>-4019558.4563000002</v>
      </c>
      <c r="T241" s="5">
        <v>8180809.7626999998</v>
      </c>
      <c r="U241" s="5">
        <v>1798607.7276000001</v>
      </c>
      <c r="V241" s="5">
        <v>18598292.263999999</v>
      </c>
      <c r="W241" s="6">
        <v>73292863.540600002</v>
      </c>
    </row>
    <row r="242" spans="1:23" ht="24.95" customHeight="1">
      <c r="A242" s="1"/>
      <c r="B242" s="127" t="s">
        <v>823</v>
      </c>
      <c r="C242" s="128"/>
      <c r="D242" s="129"/>
      <c r="E242" s="15">
        <v>774053748.2744</v>
      </c>
      <c r="F242" s="15">
        <v>123267253.9663</v>
      </c>
      <c r="G242" s="15">
        <v>-38502167.992700003</v>
      </c>
      <c r="H242" s="15">
        <v>150628003.68760002</v>
      </c>
      <c r="I242" s="15">
        <v>33116610.614599995</v>
      </c>
      <c r="J242" s="15">
        <v>322118028.67799997</v>
      </c>
      <c r="K242" s="8">
        <v>1364681477.2282</v>
      </c>
      <c r="L242" s="12"/>
      <c r="M242" s="134"/>
      <c r="N242" s="137"/>
      <c r="O242" s="13">
        <v>18</v>
      </c>
      <c r="P242" s="5" t="s">
        <v>866</v>
      </c>
      <c r="Q242" s="5">
        <v>43827052.597199999</v>
      </c>
      <c r="R242" s="5">
        <v>6979412.5215999996</v>
      </c>
      <c r="S242" s="5">
        <v>-4019558.4563000002</v>
      </c>
      <c r="T242" s="5">
        <v>8528582.7436999995</v>
      </c>
      <c r="U242" s="5">
        <v>1875068.0279000001</v>
      </c>
      <c r="V242" s="5">
        <v>20817966.6195</v>
      </c>
      <c r="W242" s="6">
        <v>78008524.053599998</v>
      </c>
    </row>
    <row r="243" spans="1:23" ht="24.95" customHeight="1">
      <c r="A243" s="136" t="s">
        <v>36</v>
      </c>
      <c r="B243" s="136" t="s">
        <v>36</v>
      </c>
      <c r="C243" s="1">
        <v>1</v>
      </c>
      <c r="D243" s="5" t="s">
        <v>283</v>
      </c>
      <c r="E243" s="5">
        <v>71218891.444600001</v>
      </c>
      <c r="F243" s="5">
        <v>11341534.3553</v>
      </c>
      <c r="G243" s="5">
        <v>0</v>
      </c>
      <c r="H243" s="5">
        <v>13858933.5263</v>
      </c>
      <c r="I243" s="5">
        <v>3046982.5921</v>
      </c>
      <c r="J243" s="5">
        <v>29857276.470100001</v>
      </c>
      <c r="K243" s="6">
        <v>129323618.38839999</v>
      </c>
      <c r="L243" s="12"/>
      <c r="M243" s="134"/>
      <c r="N243" s="137"/>
      <c r="O243" s="13">
        <v>19</v>
      </c>
      <c r="P243" s="5" t="s">
        <v>647</v>
      </c>
      <c r="Q243" s="5">
        <v>46443281.788000003</v>
      </c>
      <c r="R243" s="5">
        <v>7396044.2978999997</v>
      </c>
      <c r="S243" s="5">
        <v>-4019558.4563000002</v>
      </c>
      <c r="T243" s="5">
        <v>9037691.2920999993</v>
      </c>
      <c r="U243" s="5">
        <v>1986999.0708999999</v>
      </c>
      <c r="V243" s="5">
        <v>20666904.963500001</v>
      </c>
      <c r="W243" s="6">
        <v>81511362.956100002</v>
      </c>
    </row>
    <row r="244" spans="1:23" ht="24.95" customHeight="1">
      <c r="A244" s="137"/>
      <c r="B244" s="137"/>
      <c r="C244" s="1">
        <v>2</v>
      </c>
      <c r="D244" s="5" t="s">
        <v>284</v>
      </c>
      <c r="E244" s="5">
        <v>67642449.752900004</v>
      </c>
      <c r="F244" s="5">
        <v>10771989.737400001</v>
      </c>
      <c r="G244" s="5">
        <v>0</v>
      </c>
      <c r="H244" s="5">
        <v>13162971.1677</v>
      </c>
      <c r="I244" s="5">
        <v>2893970.4438999998</v>
      </c>
      <c r="J244" s="5">
        <v>33734193.380500004</v>
      </c>
      <c r="K244" s="6">
        <v>128205574.4824</v>
      </c>
      <c r="L244" s="12"/>
      <c r="M244" s="134"/>
      <c r="N244" s="137"/>
      <c r="O244" s="13">
        <v>20</v>
      </c>
      <c r="P244" s="5" t="s">
        <v>544</v>
      </c>
      <c r="Q244" s="5">
        <v>45962490.535599999</v>
      </c>
      <c r="R244" s="5">
        <v>7319478.7911999999</v>
      </c>
      <c r="S244" s="5">
        <v>-4019558.4563000002</v>
      </c>
      <c r="T244" s="5">
        <v>8944131.0881999992</v>
      </c>
      <c r="U244" s="5">
        <v>1966429.2116</v>
      </c>
      <c r="V244" s="5">
        <v>21461436.444699999</v>
      </c>
      <c r="W244" s="6">
        <v>81634407.614999995</v>
      </c>
    </row>
    <row r="245" spans="1:23" ht="24.95" customHeight="1">
      <c r="A245" s="137"/>
      <c r="B245" s="137"/>
      <c r="C245" s="1">
        <v>3</v>
      </c>
      <c r="D245" s="5" t="s">
        <v>285</v>
      </c>
      <c r="E245" s="5">
        <v>44760247.936899997</v>
      </c>
      <c r="F245" s="5">
        <v>7128022.9084000001</v>
      </c>
      <c r="G245" s="5">
        <v>0</v>
      </c>
      <c r="H245" s="5">
        <v>8710179.1139000002</v>
      </c>
      <c r="I245" s="5">
        <v>1914993.2485</v>
      </c>
      <c r="J245" s="5">
        <v>22042539.533500001</v>
      </c>
      <c r="K245" s="6">
        <v>84555982.7412</v>
      </c>
      <c r="L245" s="12"/>
      <c r="M245" s="134"/>
      <c r="N245" s="137"/>
      <c r="O245" s="13">
        <v>21</v>
      </c>
      <c r="P245" s="5" t="s">
        <v>648</v>
      </c>
      <c r="Q245" s="5">
        <v>49729682.523500003</v>
      </c>
      <c r="R245" s="5">
        <v>7919400.1952999998</v>
      </c>
      <c r="S245" s="5">
        <v>-4019558.4563000002</v>
      </c>
      <c r="T245" s="5">
        <v>9677212.7507000007</v>
      </c>
      <c r="U245" s="5">
        <v>2127602.2960999999</v>
      </c>
      <c r="V245" s="5">
        <v>22662653.215399999</v>
      </c>
      <c r="W245" s="6">
        <v>88096992.524700001</v>
      </c>
    </row>
    <row r="246" spans="1:23" ht="24.95" customHeight="1">
      <c r="A246" s="137"/>
      <c r="B246" s="137"/>
      <c r="C246" s="1">
        <v>4</v>
      </c>
      <c r="D246" s="5" t="s">
        <v>286</v>
      </c>
      <c r="E246" s="5">
        <v>46081994.041100003</v>
      </c>
      <c r="F246" s="5">
        <v>7338509.6001000004</v>
      </c>
      <c r="G246" s="5">
        <v>0</v>
      </c>
      <c r="H246" s="5">
        <v>8967386.0295000002</v>
      </c>
      <c r="I246" s="5">
        <v>1971541.9716</v>
      </c>
      <c r="J246" s="5">
        <v>22742078.102699999</v>
      </c>
      <c r="K246" s="6">
        <v>87101509.745000005</v>
      </c>
      <c r="L246" s="12"/>
      <c r="M246" s="134"/>
      <c r="N246" s="137"/>
      <c r="O246" s="13">
        <v>22</v>
      </c>
      <c r="P246" s="5" t="s">
        <v>649</v>
      </c>
      <c r="Q246" s="5">
        <v>45137934.801399998</v>
      </c>
      <c r="R246" s="5">
        <v>7188169.1486</v>
      </c>
      <c r="S246" s="5">
        <v>-4019558.4563000002</v>
      </c>
      <c r="T246" s="5">
        <v>8783675.5844000001</v>
      </c>
      <c r="U246" s="5">
        <v>1931151.9569000001</v>
      </c>
      <c r="V246" s="5">
        <v>20648065.865499999</v>
      </c>
      <c r="W246" s="6">
        <v>79669438.9005</v>
      </c>
    </row>
    <row r="247" spans="1:23" ht="24.95" customHeight="1">
      <c r="A247" s="137"/>
      <c r="B247" s="137"/>
      <c r="C247" s="1">
        <v>5</v>
      </c>
      <c r="D247" s="5" t="s">
        <v>287</v>
      </c>
      <c r="E247" s="5">
        <v>55176040.714699998</v>
      </c>
      <c r="F247" s="5">
        <v>8786727.0700000003</v>
      </c>
      <c r="G247" s="5">
        <v>0</v>
      </c>
      <c r="H247" s="5">
        <v>10737053.9614</v>
      </c>
      <c r="I247" s="5">
        <v>2360615.7319999998</v>
      </c>
      <c r="J247" s="5">
        <v>25153034.0931</v>
      </c>
      <c r="K247" s="6">
        <v>102213471.57119998</v>
      </c>
      <c r="L247" s="12"/>
      <c r="M247" s="134"/>
      <c r="N247" s="137"/>
      <c r="O247" s="13">
        <v>23</v>
      </c>
      <c r="P247" s="5" t="s">
        <v>650</v>
      </c>
      <c r="Q247" s="5">
        <v>55503425.077100001</v>
      </c>
      <c r="R247" s="5">
        <v>8838862.6890999991</v>
      </c>
      <c r="S247" s="5">
        <v>-4019558.4563000002</v>
      </c>
      <c r="T247" s="5">
        <v>10800761.750499999</v>
      </c>
      <c r="U247" s="5">
        <v>2374622.3309999998</v>
      </c>
      <c r="V247" s="5">
        <v>25043855.3924</v>
      </c>
      <c r="W247" s="6">
        <v>98541968.783799991</v>
      </c>
    </row>
    <row r="248" spans="1:23" ht="24.95" customHeight="1">
      <c r="A248" s="137"/>
      <c r="B248" s="137"/>
      <c r="C248" s="1">
        <v>6</v>
      </c>
      <c r="D248" s="5" t="s">
        <v>288</v>
      </c>
      <c r="E248" s="5">
        <v>46897639.877899997</v>
      </c>
      <c r="F248" s="5">
        <v>7468400.3509</v>
      </c>
      <c r="G248" s="5">
        <v>0</v>
      </c>
      <c r="H248" s="5">
        <v>9126107.7002000008</v>
      </c>
      <c r="I248" s="5">
        <v>2006438.031</v>
      </c>
      <c r="J248" s="5">
        <v>23065831.489999998</v>
      </c>
      <c r="K248" s="6">
        <v>88564417.450000003</v>
      </c>
      <c r="L248" s="12"/>
      <c r="M248" s="134"/>
      <c r="N248" s="137"/>
      <c r="O248" s="13">
        <v>24</v>
      </c>
      <c r="P248" s="5" t="s">
        <v>867</v>
      </c>
      <c r="Q248" s="5">
        <v>46026964.845700003</v>
      </c>
      <c r="R248" s="5">
        <v>7329746.2580000004</v>
      </c>
      <c r="S248" s="5">
        <v>-4019558.4563000002</v>
      </c>
      <c r="T248" s="5">
        <v>8956677.5511000007</v>
      </c>
      <c r="U248" s="5">
        <v>1969187.6384000001</v>
      </c>
      <c r="V248" s="5">
        <v>21312617.5385</v>
      </c>
      <c r="W248" s="6">
        <v>81575635.375400007</v>
      </c>
    </row>
    <row r="249" spans="1:23" ht="24.95" customHeight="1">
      <c r="A249" s="137"/>
      <c r="B249" s="137"/>
      <c r="C249" s="1">
        <v>7</v>
      </c>
      <c r="D249" s="5" t="s">
        <v>289</v>
      </c>
      <c r="E249" s="5">
        <v>46940775.526199996</v>
      </c>
      <c r="F249" s="5">
        <v>7475269.6579999998</v>
      </c>
      <c r="G249" s="5">
        <v>0</v>
      </c>
      <c r="H249" s="5">
        <v>9134501.7381999996</v>
      </c>
      <c r="I249" s="5">
        <v>2008283.5183999999</v>
      </c>
      <c r="J249" s="5">
        <v>21507519.118900001</v>
      </c>
      <c r="K249" s="6">
        <v>87066349.559699997</v>
      </c>
      <c r="L249" s="12"/>
      <c r="M249" s="134"/>
      <c r="N249" s="137"/>
      <c r="O249" s="13">
        <v>25</v>
      </c>
      <c r="P249" s="5" t="s">
        <v>868</v>
      </c>
      <c r="Q249" s="5">
        <v>60639953.4419</v>
      </c>
      <c r="R249" s="5">
        <v>9656849.4863000009</v>
      </c>
      <c r="S249" s="5">
        <v>-4019558.4563000002</v>
      </c>
      <c r="T249" s="5">
        <v>11800311.220000001</v>
      </c>
      <c r="U249" s="5">
        <v>2594380.2097999998</v>
      </c>
      <c r="V249" s="5">
        <v>22189732.049600001</v>
      </c>
      <c r="W249" s="6">
        <v>102861667.95130002</v>
      </c>
    </row>
    <row r="250" spans="1:23" ht="24.95" customHeight="1">
      <c r="A250" s="137"/>
      <c r="B250" s="137"/>
      <c r="C250" s="1">
        <v>8</v>
      </c>
      <c r="D250" s="5" t="s">
        <v>290</v>
      </c>
      <c r="E250" s="5">
        <v>54455212.965899996</v>
      </c>
      <c r="F250" s="5">
        <v>8671936.0011</v>
      </c>
      <c r="G250" s="5">
        <v>0</v>
      </c>
      <c r="H250" s="5">
        <v>10596783.5408</v>
      </c>
      <c r="I250" s="5">
        <v>2329776.3078000001</v>
      </c>
      <c r="J250" s="5">
        <v>24070284.3486</v>
      </c>
      <c r="K250" s="6">
        <v>100123993.16419999</v>
      </c>
      <c r="L250" s="12"/>
      <c r="M250" s="134"/>
      <c r="N250" s="137"/>
      <c r="O250" s="13">
        <v>26</v>
      </c>
      <c r="P250" s="5" t="s">
        <v>651</v>
      </c>
      <c r="Q250" s="5">
        <v>41506634.216499999</v>
      </c>
      <c r="R250" s="5">
        <v>6609888.3090000004</v>
      </c>
      <c r="S250" s="5">
        <v>-4019558.4563000002</v>
      </c>
      <c r="T250" s="5">
        <v>8077037.8875000002</v>
      </c>
      <c r="U250" s="5">
        <v>1775792.7616000001</v>
      </c>
      <c r="V250" s="5">
        <v>19323148.9859</v>
      </c>
      <c r="W250" s="6">
        <v>73272943.7042</v>
      </c>
    </row>
    <row r="251" spans="1:23" ht="24.95" customHeight="1">
      <c r="A251" s="137"/>
      <c r="B251" s="137"/>
      <c r="C251" s="1">
        <v>9</v>
      </c>
      <c r="D251" s="5" t="s">
        <v>291</v>
      </c>
      <c r="E251" s="5">
        <v>59934645.771399997</v>
      </c>
      <c r="F251" s="5">
        <v>9544529.9737</v>
      </c>
      <c r="G251" s="5">
        <v>0</v>
      </c>
      <c r="H251" s="5">
        <v>11663060.9494</v>
      </c>
      <c r="I251" s="5">
        <v>2564204.7864999999</v>
      </c>
      <c r="J251" s="5">
        <v>26642618.6439</v>
      </c>
      <c r="K251" s="6">
        <v>110349060.12490001</v>
      </c>
      <c r="L251" s="12"/>
      <c r="M251" s="134"/>
      <c r="N251" s="137"/>
      <c r="O251" s="13">
        <v>27</v>
      </c>
      <c r="P251" s="5" t="s">
        <v>652</v>
      </c>
      <c r="Q251" s="5">
        <v>50204253.156300001</v>
      </c>
      <c r="R251" s="5">
        <v>7994975.0747999996</v>
      </c>
      <c r="S251" s="5">
        <v>-4019558.4563000002</v>
      </c>
      <c r="T251" s="5">
        <v>9769562.4450000003</v>
      </c>
      <c r="U251" s="5">
        <v>2147906.0164000001</v>
      </c>
      <c r="V251" s="5">
        <v>22072660.512200002</v>
      </c>
      <c r="W251" s="6">
        <v>88169798.748400003</v>
      </c>
    </row>
    <row r="252" spans="1:23" ht="24.95" customHeight="1">
      <c r="A252" s="137"/>
      <c r="B252" s="137"/>
      <c r="C252" s="1">
        <v>10</v>
      </c>
      <c r="D252" s="5" t="s">
        <v>292</v>
      </c>
      <c r="E252" s="5">
        <v>43611249.873199999</v>
      </c>
      <c r="F252" s="5">
        <v>6945046.1623999998</v>
      </c>
      <c r="G252" s="5">
        <v>0</v>
      </c>
      <c r="H252" s="5">
        <v>8486588.3298000004</v>
      </c>
      <c r="I252" s="5">
        <v>1865835.2649000001</v>
      </c>
      <c r="J252" s="5">
        <v>20264736.719300002</v>
      </c>
      <c r="K252" s="6">
        <v>81173456.349600002</v>
      </c>
      <c r="L252" s="12"/>
      <c r="M252" s="134"/>
      <c r="N252" s="137"/>
      <c r="O252" s="13">
        <v>28</v>
      </c>
      <c r="P252" s="5" t="s">
        <v>653</v>
      </c>
      <c r="Q252" s="5">
        <v>50365225.809299998</v>
      </c>
      <c r="R252" s="5">
        <v>8020609.8022999996</v>
      </c>
      <c r="S252" s="5">
        <v>-4019558.4563000002</v>
      </c>
      <c r="T252" s="5">
        <v>9800887.1294</v>
      </c>
      <c r="U252" s="5">
        <v>2154792.9654000001</v>
      </c>
      <c r="V252" s="5">
        <v>22912744.732900001</v>
      </c>
      <c r="W252" s="6">
        <v>89234701.98300001</v>
      </c>
    </row>
    <row r="253" spans="1:23" ht="24.95" customHeight="1">
      <c r="A253" s="137"/>
      <c r="B253" s="137"/>
      <c r="C253" s="1">
        <v>11</v>
      </c>
      <c r="D253" s="5" t="s">
        <v>293</v>
      </c>
      <c r="E253" s="5">
        <v>74832041.113399997</v>
      </c>
      <c r="F253" s="5">
        <v>11916924.680400001</v>
      </c>
      <c r="G253" s="5">
        <v>0</v>
      </c>
      <c r="H253" s="5">
        <v>14562039.1218</v>
      </c>
      <c r="I253" s="5">
        <v>3201565.2305000001</v>
      </c>
      <c r="J253" s="5">
        <v>35289515.418700002</v>
      </c>
      <c r="K253" s="6">
        <v>139802085.56479999</v>
      </c>
      <c r="L253" s="12"/>
      <c r="M253" s="134"/>
      <c r="N253" s="137"/>
      <c r="O253" s="13">
        <v>29</v>
      </c>
      <c r="P253" s="5" t="s">
        <v>654</v>
      </c>
      <c r="Q253" s="5">
        <v>44383125.970899999</v>
      </c>
      <c r="R253" s="5">
        <v>7067966.6277000001</v>
      </c>
      <c r="S253" s="5">
        <v>-4019558.46</v>
      </c>
      <c r="T253" s="5">
        <v>8636792.5706999991</v>
      </c>
      <c r="U253" s="5">
        <v>1898858.7083000001</v>
      </c>
      <c r="V253" s="5">
        <v>20643081.977200001</v>
      </c>
      <c r="W253" s="6">
        <v>78610267.394800007</v>
      </c>
    </row>
    <row r="254" spans="1:23" ht="24.95" customHeight="1">
      <c r="A254" s="137"/>
      <c r="B254" s="137"/>
      <c r="C254" s="1">
        <v>12</v>
      </c>
      <c r="D254" s="5" t="s">
        <v>294</v>
      </c>
      <c r="E254" s="5">
        <v>77014075.584700003</v>
      </c>
      <c r="F254" s="5">
        <v>12264411.3994</v>
      </c>
      <c r="G254" s="5">
        <v>0</v>
      </c>
      <c r="H254" s="5">
        <v>14986654.979699999</v>
      </c>
      <c r="I254" s="5">
        <v>3294919.9698999999</v>
      </c>
      <c r="J254" s="5">
        <v>35467191.038400002</v>
      </c>
      <c r="K254" s="6">
        <v>143027252.97209999</v>
      </c>
      <c r="L254" s="12"/>
      <c r="M254" s="135"/>
      <c r="N254" s="138"/>
      <c r="O254" s="13">
        <v>30</v>
      </c>
      <c r="P254" s="5" t="s">
        <v>655</v>
      </c>
      <c r="Q254" s="5">
        <v>49379550.712499999</v>
      </c>
      <c r="R254" s="5">
        <v>7863642.0687999995</v>
      </c>
      <c r="S254" s="5">
        <v>-4019558.46</v>
      </c>
      <c r="T254" s="5">
        <v>9609078.3920000009</v>
      </c>
      <c r="U254" s="5">
        <v>2112622.4851000002</v>
      </c>
      <c r="V254" s="5">
        <v>23315293.395100001</v>
      </c>
      <c r="W254" s="6">
        <v>88260628.593500003</v>
      </c>
    </row>
    <row r="255" spans="1:23" ht="24.95" customHeight="1">
      <c r="A255" s="137"/>
      <c r="B255" s="137"/>
      <c r="C255" s="1">
        <v>13</v>
      </c>
      <c r="D255" s="5" t="s">
        <v>295</v>
      </c>
      <c r="E255" s="5">
        <v>60364192.2993</v>
      </c>
      <c r="F255" s="5">
        <v>9612934.8113000002</v>
      </c>
      <c r="G255" s="5">
        <v>0</v>
      </c>
      <c r="H255" s="5">
        <v>11746649.119000001</v>
      </c>
      <c r="I255" s="5">
        <v>2582582.2248999998</v>
      </c>
      <c r="J255" s="5">
        <v>25900417.990499999</v>
      </c>
      <c r="K255" s="6">
        <v>110206776.44499999</v>
      </c>
      <c r="L255" s="12"/>
      <c r="M255" s="19"/>
      <c r="N255" s="127" t="s">
        <v>841</v>
      </c>
      <c r="O255" s="128"/>
      <c r="P255" s="129"/>
      <c r="Q255" s="15">
        <v>1407230706.5318003</v>
      </c>
      <c r="R255" s="15">
        <v>224100025.71250007</v>
      </c>
      <c r="S255" s="15">
        <v>-120586753.69640003</v>
      </c>
      <c r="T255" s="15">
        <v>273841903.77629995</v>
      </c>
      <c r="U255" s="15">
        <v>60206040.54550001</v>
      </c>
      <c r="V255" s="15">
        <v>635800343.51110005</v>
      </c>
      <c r="W255" s="8">
        <v>2480592266.3808002</v>
      </c>
    </row>
    <row r="256" spans="1:23" ht="24.95" customHeight="1">
      <c r="A256" s="137"/>
      <c r="B256" s="137"/>
      <c r="C256" s="1">
        <v>14</v>
      </c>
      <c r="D256" s="5" t="s">
        <v>296</v>
      </c>
      <c r="E256" s="5">
        <v>57567833.857299998</v>
      </c>
      <c r="F256" s="5">
        <v>9167617.6392000001</v>
      </c>
      <c r="G256" s="5">
        <v>0</v>
      </c>
      <c r="H256" s="5">
        <v>11202488.082900001</v>
      </c>
      <c r="I256" s="5">
        <v>2462944.6494999998</v>
      </c>
      <c r="J256" s="5">
        <v>24461669.100900002</v>
      </c>
      <c r="K256" s="6">
        <v>104862553.32980001</v>
      </c>
      <c r="L256" s="12"/>
      <c r="M256" s="133">
        <v>30</v>
      </c>
      <c r="N256" s="136" t="s">
        <v>54</v>
      </c>
      <c r="O256" s="13">
        <v>1</v>
      </c>
      <c r="P256" s="5" t="s">
        <v>656</v>
      </c>
      <c r="Q256" s="5">
        <v>48598865.158100002</v>
      </c>
      <c r="R256" s="5">
        <v>7739318.7066000002</v>
      </c>
      <c r="S256" s="5">
        <v>-2536017.62</v>
      </c>
      <c r="T256" s="5">
        <v>9457159.8632999994</v>
      </c>
      <c r="U256" s="5">
        <v>2079222.1436000001</v>
      </c>
      <c r="V256" s="5">
        <v>25015717.4575</v>
      </c>
      <c r="W256" s="6">
        <v>90354265.709100008</v>
      </c>
    </row>
    <row r="257" spans="1:23" ht="24.95" customHeight="1">
      <c r="A257" s="137"/>
      <c r="B257" s="137"/>
      <c r="C257" s="1">
        <v>15</v>
      </c>
      <c r="D257" s="5" t="s">
        <v>297</v>
      </c>
      <c r="E257" s="5">
        <v>62830553.964000002</v>
      </c>
      <c r="F257" s="5">
        <v>10005700.34</v>
      </c>
      <c r="G257" s="5">
        <v>0</v>
      </c>
      <c r="H257" s="5">
        <v>12226593.9998</v>
      </c>
      <c r="I257" s="5">
        <v>2688101.4334999998</v>
      </c>
      <c r="J257" s="5">
        <v>23539998.627900001</v>
      </c>
      <c r="K257" s="6">
        <v>111290948.36520001</v>
      </c>
      <c r="L257" s="12"/>
      <c r="M257" s="134"/>
      <c r="N257" s="137"/>
      <c r="O257" s="13">
        <v>2</v>
      </c>
      <c r="P257" s="5" t="s">
        <v>657</v>
      </c>
      <c r="Q257" s="5">
        <v>56437780.440300003</v>
      </c>
      <c r="R257" s="5">
        <v>8987657.8083999995</v>
      </c>
      <c r="S257" s="5">
        <v>-2536017.62</v>
      </c>
      <c r="T257" s="5">
        <v>10982583.857000001</v>
      </c>
      <c r="U257" s="5">
        <v>2414597.1812999998</v>
      </c>
      <c r="V257" s="5">
        <v>28862581.521200001</v>
      </c>
      <c r="W257" s="6">
        <v>105149183.18820001</v>
      </c>
    </row>
    <row r="258" spans="1:23" ht="24.95" customHeight="1">
      <c r="A258" s="137"/>
      <c r="B258" s="137"/>
      <c r="C258" s="1">
        <v>16</v>
      </c>
      <c r="D258" s="5" t="s">
        <v>298</v>
      </c>
      <c r="E258" s="5">
        <v>55115447.853600003</v>
      </c>
      <c r="F258" s="5">
        <v>8777077.7200000007</v>
      </c>
      <c r="G258" s="5">
        <v>0</v>
      </c>
      <c r="H258" s="5">
        <v>10725262.814200001</v>
      </c>
      <c r="I258" s="5">
        <v>2358023.3665999998</v>
      </c>
      <c r="J258" s="5">
        <v>24488382.7425</v>
      </c>
      <c r="K258" s="6">
        <v>101464194.49690002</v>
      </c>
      <c r="L258" s="12"/>
      <c r="M258" s="134"/>
      <c r="N258" s="137"/>
      <c r="O258" s="13">
        <v>3</v>
      </c>
      <c r="P258" s="5" t="s">
        <v>658</v>
      </c>
      <c r="Q258" s="5">
        <v>56218196.234999999</v>
      </c>
      <c r="R258" s="5">
        <v>8952689.2522</v>
      </c>
      <c r="S258" s="5">
        <v>-2536017.62</v>
      </c>
      <c r="T258" s="5">
        <v>10939853.580800001</v>
      </c>
      <c r="U258" s="5">
        <v>2405202.6340000001</v>
      </c>
      <c r="V258" s="5">
        <v>26786443.150199998</v>
      </c>
      <c r="W258" s="6">
        <v>102766367.2322</v>
      </c>
    </row>
    <row r="259" spans="1:23" ht="24.95" customHeight="1">
      <c r="A259" s="137"/>
      <c r="B259" s="137"/>
      <c r="C259" s="1">
        <v>17</v>
      </c>
      <c r="D259" s="5" t="s">
        <v>299</v>
      </c>
      <c r="E259" s="5">
        <v>45202151.208800003</v>
      </c>
      <c r="F259" s="5">
        <v>7198395.5445999997</v>
      </c>
      <c r="G259" s="5">
        <v>0</v>
      </c>
      <c r="H259" s="5">
        <v>8796171.8603000008</v>
      </c>
      <c r="I259" s="5">
        <v>1933899.3498</v>
      </c>
      <c r="J259" s="5">
        <v>21647715.898200002</v>
      </c>
      <c r="K259" s="6">
        <v>84778333.861699998</v>
      </c>
      <c r="L259" s="12"/>
      <c r="M259" s="134"/>
      <c r="N259" s="137"/>
      <c r="O259" s="13">
        <v>4</v>
      </c>
      <c r="P259" s="5" t="s">
        <v>869</v>
      </c>
      <c r="Q259" s="5">
        <v>60231182.8873</v>
      </c>
      <c r="R259" s="5">
        <v>9591753.2008999996</v>
      </c>
      <c r="S259" s="5">
        <v>-2536017.62</v>
      </c>
      <c r="T259" s="5">
        <v>11720765.9782</v>
      </c>
      <c r="U259" s="5">
        <v>2576891.6370000001</v>
      </c>
      <c r="V259" s="5">
        <v>23850434.5218</v>
      </c>
      <c r="W259" s="6">
        <v>105435010.60519999</v>
      </c>
    </row>
    <row r="260" spans="1:23" ht="24.95" customHeight="1">
      <c r="A260" s="138"/>
      <c r="B260" s="138"/>
      <c r="C260" s="1">
        <v>18</v>
      </c>
      <c r="D260" s="5" t="s">
        <v>300</v>
      </c>
      <c r="E260" s="5">
        <v>56249516.905900002</v>
      </c>
      <c r="F260" s="5">
        <v>8957677.0364999995</v>
      </c>
      <c r="G260" s="5">
        <v>0</v>
      </c>
      <c r="H260" s="5">
        <v>10945948.467800001</v>
      </c>
      <c r="I260" s="5">
        <v>2406542.6370999999</v>
      </c>
      <c r="J260" s="5">
        <v>22815191.744800001</v>
      </c>
      <c r="K260" s="6">
        <v>101374876.7921</v>
      </c>
      <c r="L260" s="12"/>
      <c r="M260" s="134"/>
      <c r="N260" s="137"/>
      <c r="O260" s="13">
        <v>5</v>
      </c>
      <c r="P260" s="5" t="s">
        <v>659</v>
      </c>
      <c r="Q260" s="5">
        <v>61110577.165100001</v>
      </c>
      <c r="R260" s="5">
        <v>9731795.8245000001</v>
      </c>
      <c r="S260" s="5">
        <v>-2536017.62</v>
      </c>
      <c r="T260" s="5">
        <v>11891892.860300001</v>
      </c>
      <c r="U260" s="5">
        <v>2614515.0680999998</v>
      </c>
      <c r="V260" s="5">
        <v>32361968.888900001</v>
      </c>
      <c r="W260" s="6">
        <v>115174732.1869</v>
      </c>
    </row>
    <row r="261" spans="1:23" ht="24.95" customHeight="1">
      <c r="A261" s="1"/>
      <c r="B261" s="127" t="s">
        <v>824</v>
      </c>
      <c r="C261" s="128"/>
      <c r="D261" s="129"/>
      <c r="E261" s="15">
        <v>1025894960.6917999</v>
      </c>
      <c r="F261" s="15">
        <v>163372704.9887</v>
      </c>
      <c r="G261" s="15">
        <v>0</v>
      </c>
      <c r="H261" s="15">
        <v>199635374.5027</v>
      </c>
      <c r="I261" s="15">
        <v>43891220.758499995</v>
      </c>
      <c r="J261" s="15">
        <v>462690194.46249998</v>
      </c>
      <c r="K261" s="8">
        <v>1895484455.4042001</v>
      </c>
      <c r="L261" s="12"/>
      <c r="M261" s="134"/>
      <c r="N261" s="137"/>
      <c r="O261" s="13">
        <v>6</v>
      </c>
      <c r="P261" s="5" t="s">
        <v>660</v>
      </c>
      <c r="Q261" s="5">
        <v>62809234.18</v>
      </c>
      <c r="R261" s="5">
        <v>10002305.1866</v>
      </c>
      <c r="S261" s="5">
        <v>-2536017.62</v>
      </c>
      <c r="T261" s="5">
        <v>12222445.248500001</v>
      </c>
      <c r="U261" s="5">
        <v>2687189.3017000002</v>
      </c>
      <c r="V261" s="5">
        <v>33619005.209200002</v>
      </c>
      <c r="W261" s="6">
        <v>118804161.50600001</v>
      </c>
    </row>
    <row r="262" spans="1:23" ht="24.95" customHeight="1">
      <c r="A262" s="139">
        <v>13</v>
      </c>
      <c r="B262" s="136" t="s">
        <v>37</v>
      </c>
      <c r="C262" s="1">
        <v>1</v>
      </c>
      <c r="D262" s="5" t="s">
        <v>301</v>
      </c>
      <c r="E262" s="5">
        <v>66094379.250799999</v>
      </c>
      <c r="F262" s="5">
        <v>10525461.1208</v>
      </c>
      <c r="G262" s="5">
        <v>0</v>
      </c>
      <c r="H262" s="5">
        <v>12861722.359300001</v>
      </c>
      <c r="I262" s="5">
        <v>2827738.8054</v>
      </c>
      <c r="J262" s="5">
        <v>31341999.894699998</v>
      </c>
      <c r="K262" s="6">
        <v>123651301.43099999</v>
      </c>
      <c r="L262" s="12"/>
      <c r="M262" s="134"/>
      <c r="N262" s="137"/>
      <c r="O262" s="13">
        <v>7</v>
      </c>
      <c r="P262" s="5" t="s">
        <v>661</v>
      </c>
      <c r="Q262" s="5">
        <v>68094024.607600003</v>
      </c>
      <c r="R262" s="5">
        <v>10843902.563100001</v>
      </c>
      <c r="S262" s="5">
        <v>-2536017.62</v>
      </c>
      <c r="T262" s="5">
        <v>13250845.968499999</v>
      </c>
      <c r="U262" s="5">
        <v>2913290.3278999999</v>
      </c>
      <c r="V262" s="5">
        <v>34795402.215899996</v>
      </c>
      <c r="W262" s="6">
        <v>127361448.06299999</v>
      </c>
    </row>
    <row r="263" spans="1:23" ht="24.95" customHeight="1">
      <c r="A263" s="139"/>
      <c r="B263" s="137"/>
      <c r="C263" s="1">
        <v>2</v>
      </c>
      <c r="D263" s="5" t="s">
        <v>302</v>
      </c>
      <c r="E263" s="5">
        <v>50293356.380099997</v>
      </c>
      <c r="F263" s="5">
        <v>8009164.6705</v>
      </c>
      <c r="G263" s="5">
        <v>0</v>
      </c>
      <c r="H263" s="5">
        <v>9786901.6035999991</v>
      </c>
      <c r="I263" s="5">
        <v>2151718.1505999998</v>
      </c>
      <c r="J263" s="5">
        <v>23346447.488699999</v>
      </c>
      <c r="K263" s="6">
        <v>93587588.293500006</v>
      </c>
      <c r="L263" s="12"/>
      <c r="M263" s="134"/>
      <c r="N263" s="137"/>
      <c r="O263" s="13">
        <v>8</v>
      </c>
      <c r="P263" s="5" t="s">
        <v>662</v>
      </c>
      <c r="Q263" s="5">
        <v>50114703.147299998</v>
      </c>
      <c r="R263" s="5">
        <v>7980714.3289999999</v>
      </c>
      <c r="S263" s="5">
        <v>-2536017.62</v>
      </c>
      <c r="T263" s="5">
        <v>9752136.3435999993</v>
      </c>
      <c r="U263" s="5">
        <v>2144074.7672999999</v>
      </c>
      <c r="V263" s="5">
        <v>25945760.8629</v>
      </c>
      <c r="W263" s="6">
        <v>93401371.8301</v>
      </c>
    </row>
    <row r="264" spans="1:23" ht="24.95" customHeight="1">
      <c r="A264" s="139"/>
      <c r="B264" s="137"/>
      <c r="C264" s="1">
        <v>3</v>
      </c>
      <c r="D264" s="5" t="s">
        <v>303</v>
      </c>
      <c r="E264" s="5">
        <v>47954008.154700004</v>
      </c>
      <c r="F264" s="5">
        <v>7636625.8997999998</v>
      </c>
      <c r="G264" s="5">
        <v>0</v>
      </c>
      <c r="H264" s="5">
        <v>9331673.0694999993</v>
      </c>
      <c r="I264" s="5">
        <v>2051633.0022</v>
      </c>
      <c r="J264" s="5">
        <v>20293716.195099998</v>
      </c>
      <c r="K264" s="6">
        <v>87267656.3213</v>
      </c>
      <c r="L264" s="12"/>
      <c r="M264" s="134"/>
      <c r="N264" s="137"/>
      <c r="O264" s="13">
        <v>9</v>
      </c>
      <c r="P264" s="5" t="s">
        <v>663</v>
      </c>
      <c r="Q264" s="5">
        <v>59475576.405100003</v>
      </c>
      <c r="R264" s="5">
        <v>9471423.6547999997</v>
      </c>
      <c r="S264" s="5">
        <v>-2536017.62</v>
      </c>
      <c r="T264" s="5">
        <v>11573727.7444</v>
      </c>
      <c r="U264" s="5">
        <v>2544564.2622000002</v>
      </c>
      <c r="V264" s="5">
        <v>31588120.544500001</v>
      </c>
      <c r="W264" s="6">
        <v>112117394.991</v>
      </c>
    </row>
    <row r="265" spans="1:23" ht="24.95" customHeight="1">
      <c r="A265" s="139"/>
      <c r="B265" s="137"/>
      <c r="C265" s="1">
        <v>4</v>
      </c>
      <c r="D265" s="5" t="s">
        <v>304</v>
      </c>
      <c r="E265" s="5">
        <v>49515116.779299997</v>
      </c>
      <c r="F265" s="5">
        <v>7885230.8238000004</v>
      </c>
      <c r="G265" s="5">
        <v>0</v>
      </c>
      <c r="H265" s="5">
        <v>9635459.0484999996</v>
      </c>
      <c r="I265" s="5">
        <v>2118422.4552000002</v>
      </c>
      <c r="J265" s="5">
        <v>22836196.999200001</v>
      </c>
      <c r="K265" s="6">
        <v>91990426.105999991</v>
      </c>
      <c r="L265" s="12"/>
      <c r="M265" s="134"/>
      <c r="N265" s="137"/>
      <c r="O265" s="13">
        <v>10</v>
      </c>
      <c r="P265" s="5" t="s">
        <v>664</v>
      </c>
      <c r="Q265" s="5">
        <v>62268195.466499999</v>
      </c>
      <c r="R265" s="5">
        <v>9916145.3344999999</v>
      </c>
      <c r="S265" s="5">
        <v>-2536017.62</v>
      </c>
      <c r="T265" s="5">
        <v>12117161.1109</v>
      </c>
      <c r="U265" s="5">
        <v>2664041.8544000001</v>
      </c>
      <c r="V265" s="5">
        <v>32412405.8391</v>
      </c>
      <c r="W265" s="6">
        <v>116841931.98539999</v>
      </c>
    </row>
    <row r="266" spans="1:23" ht="24.95" customHeight="1">
      <c r="A266" s="139"/>
      <c r="B266" s="137"/>
      <c r="C266" s="1">
        <v>5</v>
      </c>
      <c r="D266" s="5" t="s">
        <v>305</v>
      </c>
      <c r="E266" s="5">
        <v>52446157.725500003</v>
      </c>
      <c r="F266" s="5">
        <v>8351996.0445999997</v>
      </c>
      <c r="G266" s="5">
        <v>0</v>
      </c>
      <c r="H266" s="5">
        <v>10205828.803099999</v>
      </c>
      <c r="I266" s="5">
        <v>2243822.199</v>
      </c>
      <c r="J266" s="5">
        <v>24197894.974800002</v>
      </c>
      <c r="K266" s="6">
        <v>97445699.747000009</v>
      </c>
      <c r="L266" s="12"/>
      <c r="M266" s="134"/>
      <c r="N266" s="137"/>
      <c r="O266" s="13">
        <v>11</v>
      </c>
      <c r="P266" s="5" t="s">
        <v>849</v>
      </c>
      <c r="Q266" s="5">
        <v>45034587.415200002</v>
      </c>
      <c r="R266" s="5">
        <v>7171711.1848999998</v>
      </c>
      <c r="S266" s="5">
        <v>-2536017.62</v>
      </c>
      <c r="T266" s="5">
        <v>8763564.5643000007</v>
      </c>
      <c r="U266" s="5">
        <v>1926730.4098</v>
      </c>
      <c r="V266" s="5">
        <v>23461043.3248</v>
      </c>
      <c r="W266" s="6">
        <v>83821619.279000014</v>
      </c>
    </row>
    <row r="267" spans="1:23" ht="24.95" customHeight="1">
      <c r="A267" s="139"/>
      <c r="B267" s="137"/>
      <c r="C267" s="1">
        <v>6</v>
      </c>
      <c r="D267" s="5" t="s">
        <v>306</v>
      </c>
      <c r="E267" s="5">
        <v>53464046.626699999</v>
      </c>
      <c r="F267" s="5">
        <v>8514093.7929999996</v>
      </c>
      <c r="G267" s="5">
        <v>0</v>
      </c>
      <c r="H267" s="5">
        <v>10403906.2279</v>
      </c>
      <c r="I267" s="5">
        <v>2287370.8938000002</v>
      </c>
      <c r="J267" s="5">
        <v>24926290.2575</v>
      </c>
      <c r="K267" s="6">
        <v>99595707.798900008</v>
      </c>
      <c r="L267" s="12"/>
      <c r="M267" s="134"/>
      <c r="N267" s="137"/>
      <c r="O267" s="13">
        <v>12</v>
      </c>
      <c r="P267" s="5" t="s">
        <v>665</v>
      </c>
      <c r="Q267" s="5">
        <v>46965688.258599997</v>
      </c>
      <c r="R267" s="5">
        <v>7479236.9846999999</v>
      </c>
      <c r="S267" s="5">
        <v>-2536017.62</v>
      </c>
      <c r="T267" s="5">
        <v>9139349.6640000008</v>
      </c>
      <c r="U267" s="5">
        <v>2009349.3685000001</v>
      </c>
      <c r="V267" s="5">
        <v>23366997.351599999</v>
      </c>
      <c r="W267" s="6">
        <v>86424604.007400006</v>
      </c>
    </row>
    <row r="268" spans="1:23" ht="24.95" customHeight="1">
      <c r="A268" s="139"/>
      <c r="B268" s="137"/>
      <c r="C268" s="1">
        <v>7</v>
      </c>
      <c r="D268" s="5" t="s">
        <v>307</v>
      </c>
      <c r="E268" s="5">
        <v>44054706.407799996</v>
      </c>
      <c r="F268" s="5">
        <v>7015666.1540000001</v>
      </c>
      <c r="G268" s="5">
        <v>0</v>
      </c>
      <c r="H268" s="5">
        <v>8572883.3353000004</v>
      </c>
      <c r="I268" s="5">
        <v>1884807.82</v>
      </c>
      <c r="J268" s="5">
        <v>20639747.5634</v>
      </c>
      <c r="K268" s="6">
        <v>82167811.280499995</v>
      </c>
      <c r="L268" s="12"/>
      <c r="M268" s="134"/>
      <c r="N268" s="137"/>
      <c r="O268" s="13">
        <v>13</v>
      </c>
      <c r="P268" s="5" t="s">
        <v>870</v>
      </c>
      <c r="Q268" s="5">
        <v>46040613.732500002</v>
      </c>
      <c r="R268" s="5">
        <v>7331919.8290999997</v>
      </c>
      <c r="S268" s="5">
        <v>-2536017.62</v>
      </c>
      <c r="T268" s="5">
        <v>8959333.5741000008</v>
      </c>
      <c r="U268" s="5">
        <v>1969771.5834999999</v>
      </c>
      <c r="V268" s="5">
        <v>23475097.890000001</v>
      </c>
      <c r="W268" s="6">
        <v>85240718.989199996</v>
      </c>
    </row>
    <row r="269" spans="1:23" ht="24.95" customHeight="1">
      <c r="A269" s="139"/>
      <c r="B269" s="137"/>
      <c r="C269" s="1">
        <v>8</v>
      </c>
      <c r="D269" s="5" t="s">
        <v>308</v>
      </c>
      <c r="E269" s="5">
        <v>54271874.0845</v>
      </c>
      <c r="F269" s="5">
        <v>8642739.4749999996</v>
      </c>
      <c r="G269" s="5">
        <v>0</v>
      </c>
      <c r="H269" s="5">
        <v>10561106.470899999</v>
      </c>
      <c r="I269" s="5">
        <v>2321932.4567</v>
      </c>
      <c r="J269" s="5">
        <v>23890737.935600001</v>
      </c>
      <c r="K269" s="6">
        <v>99688390.422700003</v>
      </c>
      <c r="L269" s="12"/>
      <c r="M269" s="134"/>
      <c r="N269" s="137"/>
      <c r="O269" s="13">
        <v>14</v>
      </c>
      <c r="P269" s="5" t="s">
        <v>666</v>
      </c>
      <c r="Q269" s="5">
        <v>68382464.278999999</v>
      </c>
      <c r="R269" s="5">
        <v>10889836.2806</v>
      </c>
      <c r="S269" s="5">
        <v>-2536017.62</v>
      </c>
      <c r="T269" s="5">
        <v>13306975.2644</v>
      </c>
      <c r="U269" s="5">
        <v>2925630.7426</v>
      </c>
      <c r="V269" s="5">
        <v>32183994.2359</v>
      </c>
      <c r="W269" s="6">
        <v>125152883.18249999</v>
      </c>
    </row>
    <row r="270" spans="1:23" ht="24.95" customHeight="1">
      <c r="A270" s="139"/>
      <c r="B270" s="137"/>
      <c r="C270" s="1">
        <v>9</v>
      </c>
      <c r="D270" s="5" t="s">
        <v>309</v>
      </c>
      <c r="E270" s="5">
        <v>58068748.071000002</v>
      </c>
      <c r="F270" s="5">
        <v>9247387.7064999994</v>
      </c>
      <c r="G270" s="5">
        <v>0</v>
      </c>
      <c r="H270" s="5">
        <v>11299964.140799999</v>
      </c>
      <c r="I270" s="5">
        <v>2484375.4364999998</v>
      </c>
      <c r="J270" s="5">
        <v>26995251.8292</v>
      </c>
      <c r="K270" s="6">
        <v>108095727.184</v>
      </c>
      <c r="L270" s="12"/>
      <c r="M270" s="134"/>
      <c r="N270" s="137"/>
      <c r="O270" s="13">
        <v>15</v>
      </c>
      <c r="P270" s="5" t="s">
        <v>871</v>
      </c>
      <c r="Q270" s="5">
        <v>46630452.156499997</v>
      </c>
      <c r="R270" s="5">
        <v>7425850.9842999997</v>
      </c>
      <c r="S270" s="5">
        <v>-2536017.62</v>
      </c>
      <c r="T270" s="5">
        <v>9074113.9552999996</v>
      </c>
      <c r="U270" s="5">
        <v>1995006.8458</v>
      </c>
      <c r="V270" s="5">
        <v>24220936.7819</v>
      </c>
      <c r="W270" s="6">
        <v>86810343.103799999</v>
      </c>
    </row>
    <row r="271" spans="1:23" ht="24.95" customHeight="1">
      <c r="A271" s="139"/>
      <c r="B271" s="137"/>
      <c r="C271" s="1">
        <v>10</v>
      </c>
      <c r="D271" s="5" t="s">
        <v>310</v>
      </c>
      <c r="E271" s="5">
        <v>50706769.049199998</v>
      </c>
      <c r="F271" s="5">
        <v>8075000.2078</v>
      </c>
      <c r="G271" s="5">
        <v>0</v>
      </c>
      <c r="H271" s="5">
        <v>9867350.1838000007</v>
      </c>
      <c r="I271" s="5">
        <v>2169405.3286000001</v>
      </c>
      <c r="J271" s="5">
        <v>23304682.504299998</v>
      </c>
      <c r="K271" s="6">
        <v>94123207.273699999</v>
      </c>
      <c r="L271" s="12"/>
      <c r="M271" s="134"/>
      <c r="N271" s="137"/>
      <c r="O271" s="13">
        <v>16</v>
      </c>
      <c r="P271" s="5" t="s">
        <v>667</v>
      </c>
      <c r="Q271" s="5">
        <v>48932040.727899998</v>
      </c>
      <c r="R271" s="5">
        <v>7792376.5694000004</v>
      </c>
      <c r="S271" s="5">
        <v>-2536017.62</v>
      </c>
      <c r="T271" s="5">
        <v>9521994.5999999996</v>
      </c>
      <c r="U271" s="5">
        <v>2093476.5098000001</v>
      </c>
      <c r="V271" s="5">
        <v>24436589.630899999</v>
      </c>
      <c r="W271" s="6">
        <v>90240460.417999998</v>
      </c>
    </row>
    <row r="272" spans="1:23" ht="24.95" customHeight="1">
      <c r="A272" s="139"/>
      <c r="B272" s="137"/>
      <c r="C272" s="1">
        <v>11</v>
      </c>
      <c r="D272" s="5" t="s">
        <v>311</v>
      </c>
      <c r="E272" s="5">
        <v>54340663.683499999</v>
      </c>
      <c r="F272" s="5">
        <v>8653694.1470999997</v>
      </c>
      <c r="G272" s="5">
        <v>0</v>
      </c>
      <c r="H272" s="5">
        <v>10574492.6731</v>
      </c>
      <c r="I272" s="5">
        <v>2324875.5060999999</v>
      </c>
      <c r="J272" s="5">
        <v>24355336.0079</v>
      </c>
      <c r="K272" s="6">
        <v>100249062.0177</v>
      </c>
      <c r="L272" s="12"/>
      <c r="M272" s="134"/>
      <c r="N272" s="137"/>
      <c r="O272" s="13">
        <v>17</v>
      </c>
      <c r="P272" s="5" t="s">
        <v>668</v>
      </c>
      <c r="Q272" s="5">
        <v>63930536.5057</v>
      </c>
      <c r="R272" s="5">
        <v>10180871.415200001</v>
      </c>
      <c r="S272" s="5">
        <v>-2536017.62</v>
      </c>
      <c r="T272" s="5">
        <v>12440646.544199999</v>
      </c>
      <c r="U272" s="5">
        <v>2735162.3689999999</v>
      </c>
      <c r="V272" s="5">
        <v>31133589.9267</v>
      </c>
      <c r="W272" s="6">
        <v>117884789.1408</v>
      </c>
    </row>
    <row r="273" spans="1:23" ht="24.95" customHeight="1">
      <c r="A273" s="139"/>
      <c r="B273" s="137"/>
      <c r="C273" s="1">
        <v>12</v>
      </c>
      <c r="D273" s="5" t="s">
        <v>312</v>
      </c>
      <c r="E273" s="5">
        <v>38134119.725599997</v>
      </c>
      <c r="F273" s="5">
        <v>6072818.8855999997</v>
      </c>
      <c r="G273" s="5">
        <v>0</v>
      </c>
      <c r="H273" s="5">
        <v>7420759.0098999999</v>
      </c>
      <c r="I273" s="5">
        <v>1631505.3017</v>
      </c>
      <c r="J273" s="5">
        <v>18130160.422400001</v>
      </c>
      <c r="K273" s="6">
        <v>71389363.345200002</v>
      </c>
      <c r="L273" s="12"/>
      <c r="M273" s="134"/>
      <c r="N273" s="137"/>
      <c r="O273" s="13">
        <v>18</v>
      </c>
      <c r="P273" s="5" t="s">
        <v>669</v>
      </c>
      <c r="Q273" s="5">
        <v>55279148.523599997</v>
      </c>
      <c r="R273" s="5">
        <v>8803146.8813000005</v>
      </c>
      <c r="S273" s="5">
        <v>-2536017.62</v>
      </c>
      <c r="T273" s="5">
        <v>10757118.3606</v>
      </c>
      <c r="U273" s="5">
        <v>2365027.0292000002</v>
      </c>
      <c r="V273" s="5">
        <v>24740556.9815</v>
      </c>
      <c r="W273" s="6">
        <v>99408980.156200007</v>
      </c>
    </row>
    <row r="274" spans="1:23" ht="24.95" customHeight="1">
      <c r="A274" s="139"/>
      <c r="B274" s="137"/>
      <c r="C274" s="1">
        <v>13</v>
      </c>
      <c r="D274" s="5" t="s">
        <v>313</v>
      </c>
      <c r="E274" s="5">
        <v>48332423.483999997</v>
      </c>
      <c r="F274" s="5">
        <v>7696888.1471999995</v>
      </c>
      <c r="G274" s="5">
        <v>0</v>
      </c>
      <c r="H274" s="5">
        <v>9405311.2964999992</v>
      </c>
      <c r="I274" s="5">
        <v>2067822.8768</v>
      </c>
      <c r="J274" s="5">
        <v>22397315.790899999</v>
      </c>
      <c r="K274" s="6">
        <v>89899761.595400006</v>
      </c>
      <c r="L274" s="12"/>
      <c r="M274" s="134"/>
      <c r="N274" s="137"/>
      <c r="O274" s="13">
        <v>19</v>
      </c>
      <c r="P274" s="5" t="s">
        <v>670</v>
      </c>
      <c r="Q274" s="5">
        <v>50747066.582199998</v>
      </c>
      <c r="R274" s="5">
        <v>8081417.5480000004</v>
      </c>
      <c r="S274" s="5">
        <v>-2536017.62</v>
      </c>
      <c r="T274" s="5">
        <v>9875191.9351000004</v>
      </c>
      <c r="U274" s="5">
        <v>2171129.392</v>
      </c>
      <c r="V274" s="5">
        <v>23461093.163699999</v>
      </c>
      <c r="W274" s="6">
        <v>91799881.001000002</v>
      </c>
    </row>
    <row r="275" spans="1:23" ht="24.95" customHeight="1">
      <c r="A275" s="139"/>
      <c r="B275" s="137"/>
      <c r="C275" s="1">
        <v>14</v>
      </c>
      <c r="D275" s="5" t="s">
        <v>314</v>
      </c>
      <c r="E275" s="5">
        <v>47164573.898500003</v>
      </c>
      <c r="F275" s="5">
        <v>7510909.3158999998</v>
      </c>
      <c r="G275" s="5">
        <v>0</v>
      </c>
      <c r="H275" s="5">
        <v>9178052.0757999998</v>
      </c>
      <c r="I275" s="5">
        <v>2017858.362</v>
      </c>
      <c r="J275" s="5">
        <v>21630046.179000001</v>
      </c>
      <c r="K275" s="6">
        <v>87501439.831200004</v>
      </c>
      <c r="L275" s="12"/>
      <c r="M275" s="134"/>
      <c r="N275" s="137"/>
      <c r="O275" s="13">
        <v>20</v>
      </c>
      <c r="P275" s="5" t="s">
        <v>872</v>
      </c>
      <c r="Q275" s="5">
        <v>45821707.486699998</v>
      </c>
      <c r="R275" s="5">
        <v>7297059.2372000003</v>
      </c>
      <c r="S275" s="5">
        <v>-2536017.62</v>
      </c>
      <c r="T275" s="5">
        <v>8916735.2262999993</v>
      </c>
      <c r="U275" s="5">
        <v>1960406.0415000001</v>
      </c>
      <c r="V275" s="5">
        <v>22403462.216400001</v>
      </c>
      <c r="W275" s="6">
        <v>83863352.588100001</v>
      </c>
    </row>
    <row r="276" spans="1:23" ht="24.95" customHeight="1">
      <c r="A276" s="139"/>
      <c r="B276" s="137"/>
      <c r="C276" s="1">
        <v>15</v>
      </c>
      <c r="D276" s="5" t="s">
        <v>315</v>
      </c>
      <c r="E276" s="5">
        <v>50584641.708499998</v>
      </c>
      <c r="F276" s="5">
        <v>8055551.5559</v>
      </c>
      <c r="G276" s="5">
        <v>0</v>
      </c>
      <c r="H276" s="5">
        <v>9843584.6538999993</v>
      </c>
      <c r="I276" s="5">
        <v>2164180.3121000002</v>
      </c>
      <c r="J276" s="5">
        <v>23261870.903299998</v>
      </c>
      <c r="K276" s="6">
        <v>93909829.133699998</v>
      </c>
      <c r="L276" s="12"/>
      <c r="M276" s="134"/>
      <c r="N276" s="137"/>
      <c r="O276" s="13">
        <v>21</v>
      </c>
      <c r="P276" s="5" t="s">
        <v>671</v>
      </c>
      <c r="Q276" s="5">
        <v>56589538.876999997</v>
      </c>
      <c r="R276" s="5">
        <v>9011825.1816000007</v>
      </c>
      <c r="S276" s="5">
        <v>-2536017.62</v>
      </c>
      <c r="T276" s="5">
        <v>11012115.4889</v>
      </c>
      <c r="U276" s="5">
        <v>2421089.9153</v>
      </c>
      <c r="V276" s="5">
        <v>28346151.0101</v>
      </c>
      <c r="W276" s="6">
        <v>104844702.8529</v>
      </c>
    </row>
    <row r="277" spans="1:23" ht="24.95" customHeight="1">
      <c r="A277" s="139"/>
      <c r="B277" s="138"/>
      <c r="C277" s="1">
        <v>16</v>
      </c>
      <c r="D277" s="5" t="s">
        <v>316</v>
      </c>
      <c r="E277" s="5">
        <v>49172217.173</v>
      </c>
      <c r="F277" s="5">
        <v>7830624.4183</v>
      </c>
      <c r="G277" s="5">
        <v>0</v>
      </c>
      <c r="H277" s="5">
        <v>9568732.0501000006</v>
      </c>
      <c r="I277" s="5">
        <v>2103752.0622</v>
      </c>
      <c r="J277" s="5">
        <v>22649550.380399998</v>
      </c>
      <c r="K277" s="6">
        <v>91324876.084000006</v>
      </c>
      <c r="L277" s="12"/>
      <c r="M277" s="134"/>
      <c r="N277" s="137"/>
      <c r="O277" s="13">
        <v>22</v>
      </c>
      <c r="P277" s="5" t="s">
        <v>873</v>
      </c>
      <c r="Q277" s="5">
        <v>52416888.217600003</v>
      </c>
      <c r="R277" s="5">
        <v>8347334.9058999997</v>
      </c>
      <c r="S277" s="5">
        <v>-2536017.62</v>
      </c>
      <c r="T277" s="5">
        <v>10200133.0648</v>
      </c>
      <c r="U277" s="5">
        <v>2242569.9515</v>
      </c>
      <c r="V277" s="5">
        <v>25702696.627999999</v>
      </c>
      <c r="W277" s="6">
        <v>96373605.147799999</v>
      </c>
    </row>
    <row r="278" spans="1:23" ht="24.95" customHeight="1">
      <c r="A278" s="1"/>
      <c r="B278" s="127" t="s">
        <v>825</v>
      </c>
      <c r="C278" s="128"/>
      <c r="D278" s="129"/>
      <c r="E278" s="15">
        <v>814597802.20270002</v>
      </c>
      <c r="F278" s="15">
        <v>129723852.36579999</v>
      </c>
      <c r="G278" s="15">
        <v>0</v>
      </c>
      <c r="H278" s="15">
        <v>158517727.00199997</v>
      </c>
      <c r="I278" s="15">
        <v>34851220.968899995</v>
      </c>
      <c r="J278" s="15">
        <v>374197245.32640004</v>
      </c>
      <c r="K278" s="8">
        <v>1511887847.8657999</v>
      </c>
      <c r="L278" s="12"/>
      <c r="M278" s="134"/>
      <c r="N278" s="137"/>
      <c r="O278" s="13">
        <v>23</v>
      </c>
      <c r="P278" s="5" t="s">
        <v>874</v>
      </c>
      <c r="Q278" s="5">
        <v>54264647.118900001</v>
      </c>
      <c r="R278" s="5">
        <v>8641588.5883000009</v>
      </c>
      <c r="S278" s="5">
        <v>-2536017.62</v>
      </c>
      <c r="T278" s="5">
        <v>10559700.130100001</v>
      </c>
      <c r="U278" s="5">
        <v>2321623.2629999998</v>
      </c>
      <c r="V278" s="5">
        <v>28232667.872299999</v>
      </c>
      <c r="W278" s="6">
        <v>101484209.35260001</v>
      </c>
    </row>
    <row r="279" spans="1:23" ht="24.95" customHeight="1">
      <c r="A279" s="139">
        <v>14</v>
      </c>
      <c r="B279" s="136" t="s">
        <v>38</v>
      </c>
      <c r="C279" s="1">
        <v>1</v>
      </c>
      <c r="D279" s="5" t="s">
        <v>317</v>
      </c>
      <c r="E279" s="5">
        <v>61596669.847599998</v>
      </c>
      <c r="F279" s="5">
        <v>9809205.5784000009</v>
      </c>
      <c r="G279" s="5">
        <v>0</v>
      </c>
      <c r="H279" s="5">
        <v>11986484.7029</v>
      </c>
      <c r="I279" s="5">
        <v>2635311.7404</v>
      </c>
      <c r="J279" s="5">
        <v>26598808.065400001</v>
      </c>
      <c r="K279" s="6">
        <v>112626479.9347</v>
      </c>
      <c r="L279" s="12"/>
      <c r="M279" s="134"/>
      <c r="N279" s="137"/>
      <c r="O279" s="13">
        <v>24</v>
      </c>
      <c r="P279" s="5" t="s">
        <v>875</v>
      </c>
      <c r="Q279" s="5">
        <v>46454495.339500003</v>
      </c>
      <c r="R279" s="5">
        <v>7397830.0443000002</v>
      </c>
      <c r="S279" s="5">
        <v>-2536017.62</v>
      </c>
      <c r="T279" s="5">
        <v>9039873.4079</v>
      </c>
      <c r="U279" s="5">
        <v>1987478.8241999999</v>
      </c>
      <c r="V279" s="5">
        <v>23353191.980900001</v>
      </c>
      <c r="W279" s="6">
        <v>85696851.976799995</v>
      </c>
    </row>
    <row r="280" spans="1:23" ht="24.95" customHeight="1">
      <c r="A280" s="139"/>
      <c r="B280" s="137"/>
      <c r="C280" s="1">
        <v>2</v>
      </c>
      <c r="D280" s="5" t="s">
        <v>318</v>
      </c>
      <c r="E280" s="5">
        <v>51899621.120800003</v>
      </c>
      <c r="F280" s="5">
        <v>8264960.659</v>
      </c>
      <c r="G280" s="5">
        <v>0</v>
      </c>
      <c r="H280" s="5">
        <v>10099474.7961</v>
      </c>
      <c r="I280" s="5">
        <v>2220439.5334999999</v>
      </c>
      <c r="J280" s="5">
        <v>23388635.738699999</v>
      </c>
      <c r="K280" s="6">
        <v>95873131.848100007</v>
      </c>
      <c r="L280" s="12"/>
      <c r="M280" s="134"/>
      <c r="N280" s="137"/>
      <c r="O280" s="13">
        <v>25</v>
      </c>
      <c r="P280" s="5" t="s">
        <v>672</v>
      </c>
      <c r="Q280" s="5">
        <v>42510438.420599997</v>
      </c>
      <c r="R280" s="5">
        <v>6769743.0839999998</v>
      </c>
      <c r="S280" s="5">
        <v>-2536017.62</v>
      </c>
      <c r="T280" s="5">
        <v>8272374.4823000003</v>
      </c>
      <c r="U280" s="5">
        <v>1818738.8658</v>
      </c>
      <c r="V280" s="5">
        <v>21577382.721999999</v>
      </c>
      <c r="W280" s="6">
        <v>78412659.954699993</v>
      </c>
    </row>
    <row r="281" spans="1:23" ht="24.95" customHeight="1">
      <c r="A281" s="139"/>
      <c r="B281" s="137"/>
      <c r="C281" s="1">
        <v>3</v>
      </c>
      <c r="D281" s="5" t="s">
        <v>319</v>
      </c>
      <c r="E281" s="5">
        <v>70251637.987000003</v>
      </c>
      <c r="F281" s="5">
        <v>11187500.248600001</v>
      </c>
      <c r="G281" s="5">
        <v>0</v>
      </c>
      <c r="H281" s="5">
        <v>13670709.572000001</v>
      </c>
      <c r="I281" s="5">
        <v>3005600.2511999998</v>
      </c>
      <c r="J281" s="5">
        <v>30633514.881099999</v>
      </c>
      <c r="K281" s="6">
        <v>128748962.93990001</v>
      </c>
      <c r="L281" s="12"/>
      <c r="M281" s="134"/>
      <c r="N281" s="137"/>
      <c r="O281" s="13">
        <v>26</v>
      </c>
      <c r="P281" s="5" t="s">
        <v>673</v>
      </c>
      <c r="Q281" s="5">
        <v>56350007.432400003</v>
      </c>
      <c r="R281" s="5">
        <v>8973680.0482999999</v>
      </c>
      <c r="S281" s="5">
        <v>-2536017.62</v>
      </c>
      <c r="T281" s="5">
        <v>10965503.5535</v>
      </c>
      <c r="U281" s="5">
        <v>2410841.9582000002</v>
      </c>
      <c r="V281" s="5">
        <v>28432272.6008</v>
      </c>
      <c r="W281" s="6">
        <v>104596287.97320002</v>
      </c>
    </row>
    <row r="282" spans="1:23" ht="24.95" customHeight="1">
      <c r="A282" s="139"/>
      <c r="B282" s="137"/>
      <c r="C282" s="1">
        <v>4</v>
      </c>
      <c r="D282" s="5" t="s">
        <v>320</v>
      </c>
      <c r="E282" s="5">
        <v>66039120.346000001</v>
      </c>
      <c r="F282" s="5">
        <v>10516661.197699999</v>
      </c>
      <c r="G282" s="5">
        <v>0</v>
      </c>
      <c r="H282" s="5">
        <v>12850969.180299999</v>
      </c>
      <c r="I282" s="5">
        <v>2825374.6444999999</v>
      </c>
      <c r="J282" s="5">
        <v>28927181.025899999</v>
      </c>
      <c r="K282" s="6">
        <v>121159306.3944</v>
      </c>
      <c r="L282" s="12"/>
      <c r="M282" s="134"/>
      <c r="N282" s="137"/>
      <c r="O282" s="13">
        <v>27</v>
      </c>
      <c r="P282" s="5" t="s">
        <v>876</v>
      </c>
      <c r="Q282" s="5">
        <v>61394908.065800004</v>
      </c>
      <c r="R282" s="5">
        <v>9777075.2246000003</v>
      </c>
      <c r="S282" s="5">
        <v>-2536017.62</v>
      </c>
      <c r="T282" s="5">
        <v>11947222.604599999</v>
      </c>
      <c r="U282" s="5">
        <v>2626679.6959000002</v>
      </c>
      <c r="V282" s="5">
        <v>31538929.566399999</v>
      </c>
      <c r="W282" s="6">
        <v>114748797.53729999</v>
      </c>
    </row>
    <row r="283" spans="1:23" ht="24.95" customHeight="1">
      <c r="A283" s="139"/>
      <c r="B283" s="137"/>
      <c r="C283" s="1">
        <v>5</v>
      </c>
      <c r="D283" s="5" t="s">
        <v>321</v>
      </c>
      <c r="E283" s="5">
        <v>63852224.131200001</v>
      </c>
      <c r="F283" s="5">
        <v>10168400.2511</v>
      </c>
      <c r="G283" s="5">
        <v>0</v>
      </c>
      <c r="H283" s="5">
        <v>12425407.245100001</v>
      </c>
      <c r="I283" s="5">
        <v>2731811.9034000002</v>
      </c>
      <c r="J283" s="5">
        <v>26628163.167800002</v>
      </c>
      <c r="K283" s="6">
        <v>115806006.69860002</v>
      </c>
      <c r="L283" s="12"/>
      <c r="M283" s="134"/>
      <c r="N283" s="137"/>
      <c r="O283" s="13">
        <v>28</v>
      </c>
      <c r="P283" s="5" t="s">
        <v>674</v>
      </c>
      <c r="Q283" s="5">
        <v>47022662.663800001</v>
      </c>
      <c r="R283" s="5">
        <v>7488310.0994999995</v>
      </c>
      <c r="S283" s="5">
        <v>-2536017.62</v>
      </c>
      <c r="T283" s="5">
        <v>9150436.6730000004</v>
      </c>
      <c r="U283" s="5">
        <v>2011786.9243000001</v>
      </c>
      <c r="V283" s="5">
        <v>23533907.772500001</v>
      </c>
      <c r="W283" s="6">
        <v>86671086.513099998</v>
      </c>
    </row>
    <row r="284" spans="1:23" ht="24.95" customHeight="1">
      <c r="A284" s="139"/>
      <c r="B284" s="137"/>
      <c r="C284" s="1">
        <v>6</v>
      </c>
      <c r="D284" s="5" t="s">
        <v>322</v>
      </c>
      <c r="E284" s="5">
        <v>61391888.137900002</v>
      </c>
      <c r="F284" s="5">
        <v>9776594.3043000009</v>
      </c>
      <c r="G284" s="5">
        <v>0</v>
      </c>
      <c r="H284" s="5">
        <v>11946634.9377</v>
      </c>
      <c r="I284" s="5">
        <v>2626550.4933000002</v>
      </c>
      <c r="J284" s="5">
        <v>25182586.351199999</v>
      </c>
      <c r="K284" s="6">
        <v>110924254.22440001</v>
      </c>
      <c r="L284" s="12"/>
      <c r="M284" s="134"/>
      <c r="N284" s="137"/>
      <c r="O284" s="13">
        <v>29</v>
      </c>
      <c r="P284" s="5" t="s">
        <v>675</v>
      </c>
      <c r="Q284" s="5">
        <v>56550201.337399997</v>
      </c>
      <c r="R284" s="5">
        <v>9005560.7193</v>
      </c>
      <c r="S284" s="5">
        <v>-2536017.62</v>
      </c>
      <c r="T284" s="5">
        <v>11004460.548900001</v>
      </c>
      <c r="U284" s="5">
        <v>2419406.9237000002</v>
      </c>
      <c r="V284" s="5">
        <v>25835816.2859</v>
      </c>
      <c r="W284" s="6">
        <v>102279428.1952</v>
      </c>
    </row>
    <row r="285" spans="1:23" ht="24.95" customHeight="1">
      <c r="A285" s="139"/>
      <c r="B285" s="137"/>
      <c r="C285" s="1">
        <v>7</v>
      </c>
      <c r="D285" s="5" t="s">
        <v>323</v>
      </c>
      <c r="E285" s="5">
        <v>61986524.7667</v>
      </c>
      <c r="F285" s="5">
        <v>9871289.5686000008</v>
      </c>
      <c r="G285" s="5">
        <v>0</v>
      </c>
      <c r="H285" s="5">
        <v>12062349.0319</v>
      </c>
      <c r="I285" s="5">
        <v>2651991.0389</v>
      </c>
      <c r="J285" s="5">
        <v>27152717.416900001</v>
      </c>
      <c r="K285" s="6">
        <v>113724871.82300001</v>
      </c>
      <c r="L285" s="12"/>
      <c r="M285" s="134"/>
      <c r="N285" s="137"/>
      <c r="O285" s="13">
        <v>30</v>
      </c>
      <c r="P285" s="5" t="s">
        <v>877</v>
      </c>
      <c r="Q285" s="5">
        <v>47747238.690099999</v>
      </c>
      <c r="R285" s="5">
        <v>7603698.0777000003</v>
      </c>
      <c r="S285" s="5">
        <v>-2536017.62</v>
      </c>
      <c r="T285" s="5">
        <v>9291436.4945999999</v>
      </c>
      <c r="U285" s="5">
        <v>2042786.7124000001</v>
      </c>
      <c r="V285" s="5">
        <v>24501031.307300001</v>
      </c>
      <c r="W285" s="6">
        <v>88650173.662100002</v>
      </c>
    </row>
    <row r="286" spans="1:23" ht="24.95" customHeight="1">
      <c r="A286" s="139"/>
      <c r="B286" s="137"/>
      <c r="C286" s="1">
        <v>8</v>
      </c>
      <c r="D286" s="5" t="s">
        <v>324</v>
      </c>
      <c r="E286" s="5">
        <v>67089086.75</v>
      </c>
      <c r="F286" s="5">
        <v>10683867.255000001</v>
      </c>
      <c r="G286" s="5">
        <v>0</v>
      </c>
      <c r="H286" s="5">
        <v>13055288.7689</v>
      </c>
      <c r="I286" s="5">
        <v>2870295.7222000002</v>
      </c>
      <c r="J286" s="5">
        <v>29653782.108800001</v>
      </c>
      <c r="K286" s="6">
        <v>123352320.6049</v>
      </c>
      <c r="L286" s="12"/>
      <c r="M286" s="134"/>
      <c r="N286" s="137"/>
      <c r="O286" s="13">
        <v>31</v>
      </c>
      <c r="P286" s="5" t="s">
        <v>676</v>
      </c>
      <c r="Q286" s="5">
        <v>47955676.719499998</v>
      </c>
      <c r="R286" s="5">
        <v>7636891.6169999996</v>
      </c>
      <c r="S286" s="5">
        <v>-2536017.62</v>
      </c>
      <c r="T286" s="5">
        <v>9331997.7661000006</v>
      </c>
      <c r="U286" s="5">
        <v>2051704.389</v>
      </c>
      <c r="V286" s="5">
        <v>25118535.074200001</v>
      </c>
      <c r="W286" s="6">
        <v>89558787.945800006</v>
      </c>
    </row>
    <row r="287" spans="1:23" ht="24.95" customHeight="1">
      <c r="A287" s="139"/>
      <c r="B287" s="137"/>
      <c r="C287" s="1">
        <v>9</v>
      </c>
      <c r="D287" s="5" t="s">
        <v>325</v>
      </c>
      <c r="E287" s="5">
        <v>61046127.530699998</v>
      </c>
      <c r="F287" s="5">
        <v>9721532.2873</v>
      </c>
      <c r="G287" s="5">
        <v>0</v>
      </c>
      <c r="H287" s="5">
        <v>11879351.199200001</v>
      </c>
      <c r="I287" s="5">
        <v>2611757.6970000002</v>
      </c>
      <c r="J287" s="5">
        <v>24066693.7491</v>
      </c>
      <c r="K287" s="6">
        <v>109325462.4633</v>
      </c>
      <c r="L287" s="12"/>
      <c r="M287" s="134"/>
      <c r="N287" s="137"/>
      <c r="O287" s="13">
        <v>32</v>
      </c>
      <c r="P287" s="5" t="s">
        <v>677</v>
      </c>
      <c r="Q287" s="5">
        <v>47722807.190499999</v>
      </c>
      <c r="R287" s="5">
        <v>7599807.3868000004</v>
      </c>
      <c r="S287" s="5">
        <v>-2536017.62</v>
      </c>
      <c r="T287" s="5">
        <v>9286682.2149</v>
      </c>
      <c r="U287" s="5">
        <v>2041741.4509999999</v>
      </c>
      <c r="V287" s="5">
        <v>23822076.197099999</v>
      </c>
      <c r="W287" s="6">
        <v>87937096.820299998</v>
      </c>
    </row>
    <row r="288" spans="1:23" ht="24.95" customHeight="1">
      <c r="A288" s="139"/>
      <c r="B288" s="137"/>
      <c r="C288" s="1">
        <v>10</v>
      </c>
      <c r="D288" s="5" t="s">
        <v>326</v>
      </c>
      <c r="E288" s="5">
        <v>57088355.025399998</v>
      </c>
      <c r="F288" s="5">
        <v>9091261.1341999993</v>
      </c>
      <c r="G288" s="5">
        <v>0</v>
      </c>
      <c r="H288" s="5">
        <v>11109183.2711</v>
      </c>
      <c r="I288" s="5">
        <v>2442430.94</v>
      </c>
      <c r="J288" s="5">
        <v>24120868.615499999</v>
      </c>
      <c r="K288" s="6">
        <v>103852098.9862</v>
      </c>
      <c r="L288" s="12"/>
      <c r="M288" s="135"/>
      <c r="N288" s="138"/>
      <c r="O288" s="13">
        <v>33</v>
      </c>
      <c r="P288" s="5" t="s">
        <v>678</v>
      </c>
      <c r="Q288" s="5">
        <v>55009586.619499996</v>
      </c>
      <c r="R288" s="5">
        <v>8760219.4286000002</v>
      </c>
      <c r="S288" s="5">
        <v>-2536017.62</v>
      </c>
      <c r="T288" s="5">
        <v>10704662.6086</v>
      </c>
      <c r="U288" s="5">
        <v>2353494.2686000001</v>
      </c>
      <c r="V288" s="5">
        <v>25409295.120700002</v>
      </c>
      <c r="W288" s="6">
        <v>99701240.425999999</v>
      </c>
    </row>
    <row r="289" spans="1:23" ht="24.95" customHeight="1">
      <c r="A289" s="139"/>
      <c r="B289" s="137"/>
      <c r="C289" s="1">
        <v>11</v>
      </c>
      <c r="D289" s="5" t="s">
        <v>327</v>
      </c>
      <c r="E289" s="5">
        <v>59767670.2456</v>
      </c>
      <c r="F289" s="5">
        <v>9517939.2949999999</v>
      </c>
      <c r="G289" s="5">
        <v>0</v>
      </c>
      <c r="H289" s="5">
        <v>11630568.1281</v>
      </c>
      <c r="I289" s="5">
        <v>2557061.0145</v>
      </c>
      <c r="J289" s="5">
        <v>24138760.774599999</v>
      </c>
      <c r="K289" s="6">
        <v>107611999.45780002</v>
      </c>
      <c r="L289" s="12"/>
      <c r="M289" s="19"/>
      <c r="N289" s="127" t="s">
        <v>842</v>
      </c>
      <c r="O289" s="128"/>
      <c r="P289" s="129"/>
      <c r="Q289" s="15">
        <v>1775111738.0528002</v>
      </c>
      <c r="R289" s="15">
        <v>282684697.18119997</v>
      </c>
      <c r="S289" s="15">
        <v>-83688581.460000008</v>
      </c>
      <c r="T289" s="15">
        <v>345430195.28200006</v>
      </c>
      <c r="U289" s="15">
        <v>75945222.612100005</v>
      </c>
      <c r="V289" s="15">
        <v>883525155.85280025</v>
      </c>
      <c r="W289" s="8">
        <v>3279008427.5209007</v>
      </c>
    </row>
    <row r="290" spans="1:23" ht="24.95" customHeight="1">
      <c r="A290" s="139"/>
      <c r="B290" s="137"/>
      <c r="C290" s="1">
        <v>12</v>
      </c>
      <c r="D290" s="5" t="s">
        <v>328</v>
      </c>
      <c r="E290" s="5">
        <v>58030217.904799998</v>
      </c>
      <c r="F290" s="5">
        <v>9241251.8176000006</v>
      </c>
      <c r="G290" s="5">
        <v>0</v>
      </c>
      <c r="H290" s="5">
        <v>11292466.3126</v>
      </c>
      <c r="I290" s="5">
        <v>2482726.9870000002</v>
      </c>
      <c r="J290" s="5">
        <v>24035145.735800002</v>
      </c>
      <c r="K290" s="6">
        <v>105081808.7578</v>
      </c>
      <c r="L290" s="12"/>
      <c r="M290" s="133">
        <v>31</v>
      </c>
      <c r="N290" s="136" t="s">
        <v>55</v>
      </c>
      <c r="O290" s="13">
        <v>1</v>
      </c>
      <c r="P290" s="5" t="s">
        <v>679</v>
      </c>
      <c r="Q290" s="5">
        <v>64888578.828199998</v>
      </c>
      <c r="R290" s="5">
        <v>10333438.658199999</v>
      </c>
      <c r="S290" s="5">
        <v>0</v>
      </c>
      <c r="T290" s="5">
        <v>12627078.045700001</v>
      </c>
      <c r="U290" s="5">
        <v>2776150.6266999999</v>
      </c>
      <c r="V290" s="5">
        <v>24607814.7333</v>
      </c>
      <c r="W290" s="6">
        <v>115233060.89209999</v>
      </c>
    </row>
    <row r="291" spans="1:23" ht="24.95" customHeight="1">
      <c r="A291" s="139"/>
      <c r="B291" s="137"/>
      <c r="C291" s="1">
        <v>13</v>
      </c>
      <c r="D291" s="5" t="s">
        <v>329</v>
      </c>
      <c r="E291" s="5">
        <v>75156723.572799996</v>
      </c>
      <c r="F291" s="5">
        <v>11968630.0242</v>
      </c>
      <c r="G291" s="5">
        <v>0</v>
      </c>
      <c r="H291" s="5">
        <v>14625221.1306</v>
      </c>
      <c r="I291" s="5">
        <v>3215456.2330999998</v>
      </c>
      <c r="J291" s="5">
        <v>32155793.739399999</v>
      </c>
      <c r="K291" s="6">
        <v>137121824.7001</v>
      </c>
      <c r="L291" s="12"/>
      <c r="M291" s="134"/>
      <c r="N291" s="137"/>
      <c r="O291" s="13">
        <v>2</v>
      </c>
      <c r="P291" s="5" t="s">
        <v>520</v>
      </c>
      <c r="Q291" s="5">
        <v>65456599.842200004</v>
      </c>
      <c r="R291" s="5">
        <v>10423895.4136</v>
      </c>
      <c r="S291" s="5">
        <v>0</v>
      </c>
      <c r="T291" s="5">
        <v>12737612.839400001</v>
      </c>
      <c r="U291" s="5">
        <v>2800452.4671999998</v>
      </c>
      <c r="V291" s="5">
        <v>25185547.0711</v>
      </c>
      <c r="W291" s="6">
        <v>116604107.63349999</v>
      </c>
    </row>
    <row r="292" spans="1:23" ht="24.95" customHeight="1">
      <c r="A292" s="139"/>
      <c r="B292" s="137"/>
      <c r="C292" s="1">
        <v>14</v>
      </c>
      <c r="D292" s="5" t="s">
        <v>330</v>
      </c>
      <c r="E292" s="5">
        <v>51568083.913000003</v>
      </c>
      <c r="F292" s="5">
        <v>8212163.7037000004</v>
      </c>
      <c r="G292" s="5">
        <v>0</v>
      </c>
      <c r="H292" s="5">
        <v>10034958.878699999</v>
      </c>
      <c r="I292" s="5">
        <v>2206255.2618999998</v>
      </c>
      <c r="J292" s="5">
        <v>23032985.4659</v>
      </c>
      <c r="K292" s="6">
        <v>95054447.223199993</v>
      </c>
      <c r="L292" s="12"/>
      <c r="M292" s="134"/>
      <c r="N292" s="137"/>
      <c r="O292" s="13">
        <v>3</v>
      </c>
      <c r="P292" s="5" t="s">
        <v>680</v>
      </c>
      <c r="Q292" s="5">
        <v>65171365.605999999</v>
      </c>
      <c r="R292" s="5">
        <v>10378472.158299999</v>
      </c>
      <c r="S292" s="5">
        <v>0</v>
      </c>
      <c r="T292" s="5">
        <v>12682107.3093</v>
      </c>
      <c r="U292" s="5">
        <v>2788249.1916999999</v>
      </c>
      <c r="V292" s="5">
        <v>24766651.255100001</v>
      </c>
      <c r="W292" s="6">
        <v>115786845.5204</v>
      </c>
    </row>
    <row r="293" spans="1:23" ht="24.95" customHeight="1">
      <c r="A293" s="139"/>
      <c r="B293" s="137"/>
      <c r="C293" s="1">
        <v>15</v>
      </c>
      <c r="D293" s="5" t="s">
        <v>331</v>
      </c>
      <c r="E293" s="5">
        <v>57077529.398800001</v>
      </c>
      <c r="F293" s="5">
        <v>9089537.1644000001</v>
      </c>
      <c r="G293" s="5">
        <v>0</v>
      </c>
      <c r="H293" s="5">
        <v>11107076.644099999</v>
      </c>
      <c r="I293" s="5">
        <v>2441967.7834000001</v>
      </c>
      <c r="J293" s="5">
        <v>25618576.904199999</v>
      </c>
      <c r="K293" s="6">
        <v>105334687.89489999</v>
      </c>
      <c r="L293" s="12"/>
      <c r="M293" s="134"/>
      <c r="N293" s="137"/>
      <c r="O293" s="13">
        <v>4</v>
      </c>
      <c r="P293" s="5" t="s">
        <v>681</v>
      </c>
      <c r="Q293" s="5">
        <v>49477613.072999999</v>
      </c>
      <c r="R293" s="5">
        <v>7879258.3975999998</v>
      </c>
      <c r="S293" s="5">
        <v>0</v>
      </c>
      <c r="T293" s="5">
        <v>9628160.9656000007</v>
      </c>
      <c r="U293" s="5">
        <v>2116817.9210999999</v>
      </c>
      <c r="V293" s="5">
        <v>20139011.2421</v>
      </c>
      <c r="W293" s="6">
        <v>89240861.599399999</v>
      </c>
    </row>
    <row r="294" spans="1:23" ht="24.95" customHeight="1">
      <c r="A294" s="139"/>
      <c r="B294" s="137"/>
      <c r="C294" s="1">
        <v>16</v>
      </c>
      <c r="D294" s="5" t="s">
        <v>332</v>
      </c>
      <c r="E294" s="5">
        <v>64810773.578599997</v>
      </c>
      <c r="F294" s="5">
        <v>10321048.2531</v>
      </c>
      <c r="G294" s="5">
        <v>0</v>
      </c>
      <c r="H294" s="5">
        <v>12611937.4311</v>
      </c>
      <c r="I294" s="5">
        <v>2772821.8577000001</v>
      </c>
      <c r="J294" s="5">
        <v>28386429.139600001</v>
      </c>
      <c r="K294" s="6">
        <v>118903010.26010001</v>
      </c>
      <c r="L294" s="12"/>
      <c r="M294" s="134"/>
      <c r="N294" s="137"/>
      <c r="O294" s="13">
        <v>5</v>
      </c>
      <c r="P294" s="5" t="s">
        <v>682</v>
      </c>
      <c r="Q294" s="5">
        <v>86084294.192499995</v>
      </c>
      <c r="R294" s="5">
        <v>13708834.274599999</v>
      </c>
      <c r="S294" s="5">
        <v>0</v>
      </c>
      <c r="T294" s="5">
        <v>16751686.0579</v>
      </c>
      <c r="U294" s="5">
        <v>3682974.2859</v>
      </c>
      <c r="V294" s="5">
        <v>37268535.831600003</v>
      </c>
      <c r="W294" s="6">
        <v>157496324.64249998</v>
      </c>
    </row>
    <row r="295" spans="1:23" ht="24.95" customHeight="1">
      <c r="A295" s="139"/>
      <c r="B295" s="138"/>
      <c r="C295" s="1">
        <v>17</v>
      </c>
      <c r="D295" s="5" t="s">
        <v>333</v>
      </c>
      <c r="E295" s="5">
        <v>53672277.788500004</v>
      </c>
      <c r="F295" s="5">
        <v>8547254.3888000008</v>
      </c>
      <c r="G295" s="5">
        <v>0</v>
      </c>
      <c r="H295" s="5">
        <v>10444427.243799999</v>
      </c>
      <c r="I295" s="5">
        <v>2296279.7200000002</v>
      </c>
      <c r="J295" s="5">
        <v>22927974.938299999</v>
      </c>
      <c r="K295" s="6">
        <v>97888214.079400003</v>
      </c>
      <c r="L295" s="12"/>
      <c r="M295" s="134"/>
      <c r="N295" s="137"/>
      <c r="O295" s="13">
        <v>6</v>
      </c>
      <c r="P295" s="5" t="s">
        <v>683</v>
      </c>
      <c r="Q295" s="5">
        <v>74441012.518800005</v>
      </c>
      <c r="R295" s="5">
        <v>11854653.783600001</v>
      </c>
      <c r="S295" s="5">
        <v>0</v>
      </c>
      <c r="T295" s="5">
        <v>14485946.399900001</v>
      </c>
      <c r="U295" s="5">
        <v>3184835.7182</v>
      </c>
      <c r="V295" s="5">
        <v>31159086.1336</v>
      </c>
      <c r="W295" s="6">
        <v>135125534.55410001</v>
      </c>
    </row>
    <row r="296" spans="1:23" ht="24.95" customHeight="1">
      <c r="A296" s="1"/>
      <c r="B296" s="127" t="s">
        <v>826</v>
      </c>
      <c r="C296" s="128"/>
      <c r="D296" s="129"/>
      <c r="E296" s="15">
        <v>1042324532.0454</v>
      </c>
      <c r="F296" s="15">
        <v>165989097.13100001</v>
      </c>
      <c r="G296" s="15">
        <v>0</v>
      </c>
      <c r="H296" s="15">
        <v>202832508.47420001</v>
      </c>
      <c r="I296" s="15">
        <v>44594132.821999997</v>
      </c>
      <c r="J296" s="15">
        <v>446648617.81820005</v>
      </c>
      <c r="K296" s="8">
        <v>1902388888.2908001</v>
      </c>
      <c r="L296" s="12"/>
      <c r="M296" s="134"/>
      <c r="N296" s="137"/>
      <c r="O296" s="13">
        <v>7</v>
      </c>
      <c r="P296" s="5" t="s">
        <v>684</v>
      </c>
      <c r="Q296" s="5">
        <v>65347558.985200003</v>
      </c>
      <c r="R296" s="5">
        <v>10406530.7706</v>
      </c>
      <c r="S296" s="5">
        <v>0</v>
      </c>
      <c r="T296" s="5">
        <v>12716393.890900001</v>
      </c>
      <c r="U296" s="5">
        <v>2795787.3343000002</v>
      </c>
      <c r="V296" s="5">
        <v>24140874.233600002</v>
      </c>
      <c r="W296" s="6">
        <v>115407145.21460001</v>
      </c>
    </row>
    <row r="297" spans="1:23" ht="24.95" customHeight="1">
      <c r="A297" s="139">
        <v>15</v>
      </c>
      <c r="B297" s="136" t="s">
        <v>39</v>
      </c>
      <c r="C297" s="1">
        <v>1</v>
      </c>
      <c r="D297" s="5" t="s">
        <v>334</v>
      </c>
      <c r="E297" s="5">
        <v>85635064.383599997</v>
      </c>
      <c r="F297" s="5">
        <v>13637294.895</v>
      </c>
      <c r="G297" s="5">
        <v>-4907596.13</v>
      </c>
      <c r="H297" s="5">
        <v>16664267.5945</v>
      </c>
      <c r="I297" s="5">
        <v>3663754.7308</v>
      </c>
      <c r="J297" s="5">
        <v>33182502.5341</v>
      </c>
      <c r="K297" s="6">
        <v>147875288.00800002</v>
      </c>
      <c r="L297" s="12"/>
      <c r="M297" s="134"/>
      <c r="N297" s="137"/>
      <c r="O297" s="13">
        <v>8</v>
      </c>
      <c r="P297" s="5" t="s">
        <v>685</v>
      </c>
      <c r="Q297" s="5">
        <v>57712435.987800002</v>
      </c>
      <c r="R297" s="5">
        <v>9190645.3780000005</v>
      </c>
      <c r="S297" s="5">
        <v>0</v>
      </c>
      <c r="T297" s="5">
        <v>11230627.124</v>
      </c>
      <c r="U297" s="5">
        <v>2469131.2127999999</v>
      </c>
      <c r="V297" s="5">
        <v>21924339.727699999</v>
      </c>
      <c r="W297" s="6">
        <v>102527179.4303</v>
      </c>
    </row>
    <row r="298" spans="1:23" ht="24.95" customHeight="1">
      <c r="A298" s="139"/>
      <c r="B298" s="137"/>
      <c r="C298" s="1">
        <v>2</v>
      </c>
      <c r="D298" s="5" t="s">
        <v>335</v>
      </c>
      <c r="E298" s="5">
        <v>62190966.4366</v>
      </c>
      <c r="F298" s="5">
        <v>9903846.6918000001</v>
      </c>
      <c r="G298" s="5">
        <v>-4907596.13</v>
      </c>
      <c r="H298" s="5">
        <v>12102132.626599999</v>
      </c>
      <c r="I298" s="5">
        <v>2660737.7379000001</v>
      </c>
      <c r="J298" s="5">
        <v>26937491.072900001</v>
      </c>
      <c r="K298" s="6">
        <v>108887578.4358</v>
      </c>
      <c r="L298" s="12"/>
      <c r="M298" s="134"/>
      <c r="N298" s="137"/>
      <c r="O298" s="13">
        <v>9</v>
      </c>
      <c r="P298" s="5" t="s">
        <v>686</v>
      </c>
      <c r="Q298" s="5">
        <v>59194244.528899997</v>
      </c>
      <c r="R298" s="5">
        <v>9426621.8463000003</v>
      </c>
      <c r="S298" s="5">
        <v>0</v>
      </c>
      <c r="T298" s="5">
        <v>11518981.599199999</v>
      </c>
      <c r="U298" s="5">
        <v>2532527.9427</v>
      </c>
      <c r="V298" s="5">
        <v>22882193.2302</v>
      </c>
      <c r="W298" s="6">
        <v>105554569.1473</v>
      </c>
    </row>
    <row r="299" spans="1:23" ht="24.95" customHeight="1">
      <c r="A299" s="139"/>
      <c r="B299" s="137"/>
      <c r="C299" s="1">
        <v>3</v>
      </c>
      <c r="D299" s="5" t="s">
        <v>851</v>
      </c>
      <c r="E299" s="5">
        <v>62593841.333099999</v>
      </c>
      <c r="F299" s="5">
        <v>9968004.0998999998</v>
      </c>
      <c r="G299" s="5">
        <v>-4907596.13</v>
      </c>
      <c r="H299" s="5">
        <v>12180530.595100001</v>
      </c>
      <c r="I299" s="5">
        <v>2677974.0747000002</v>
      </c>
      <c r="J299" s="5">
        <v>26418917.4899</v>
      </c>
      <c r="K299" s="6">
        <v>108931671.46270001</v>
      </c>
      <c r="L299" s="12"/>
      <c r="M299" s="134"/>
      <c r="N299" s="137"/>
      <c r="O299" s="13">
        <v>10</v>
      </c>
      <c r="P299" s="5" t="s">
        <v>687</v>
      </c>
      <c r="Q299" s="5">
        <v>56154319.547600001</v>
      </c>
      <c r="R299" s="5">
        <v>8942516.9561999999</v>
      </c>
      <c r="S299" s="5">
        <v>0</v>
      </c>
      <c r="T299" s="5">
        <v>10927423.4131</v>
      </c>
      <c r="U299" s="5">
        <v>2402469.7754000002</v>
      </c>
      <c r="V299" s="5">
        <v>21170825.647700001</v>
      </c>
      <c r="W299" s="6">
        <v>99597555.340000004</v>
      </c>
    </row>
    <row r="300" spans="1:23" ht="24.95" customHeight="1">
      <c r="A300" s="139"/>
      <c r="B300" s="137"/>
      <c r="C300" s="1">
        <v>4</v>
      </c>
      <c r="D300" s="5" t="s">
        <v>336</v>
      </c>
      <c r="E300" s="5">
        <v>68204436.446400002</v>
      </c>
      <c r="F300" s="5">
        <v>10861485.533500001</v>
      </c>
      <c r="G300" s="5">
        <v>-4907596.13</v>
      </c>
      <c r="H300" s="5">
        <v>13272331.7049</v>
      </c>
      <c r="I300" s="5">
        <v>2918014.1159999999</v>
      </c>
      <c r="J300" s="5">
        <v>26670404.496100001</v>
      </c>
      <c r="K300" s="6">
        <v>117019076.16690001</v>
      </c>
      <c r="L300" s="12"/>
      <c r="M300" s="134"/>
      <c r="N300" s="137"/>
      <c r="O300" s="13">
        <v>11</v>
      </c>
      <c r="P300" s="5" t="s">
        <v>688</v>
      </c>
      <c r="Q300" s="5">
        <v>77584475.2412</v>
      </c>
      <c r="R300" s="5">
        <v>12355246.951199999</v>
      </c>
      <c r="S300" s="5">
        <v>0</v>
      </c>
      <c r="T300" s="5">
        <v>15097652.648499999</v>
      </c>
      <c r="U300" s="5">
        <v>3319323.5767000001</v>
      </c>
      <c r="V300" s="5">
        <v>30571734.8913</v>
      </c>
      <c r="W300" s="6">
        <v>138928433.3089</v>
      </c>
    </row>
    <row r="301" spans="1:23" ht="24.95" customHeight="1">
      <c r="A301" s="139"/>
      <c r="B301" s="137"/>
      <c r="C301" s="1">
        <v>5</v>
      </c>
      <c r="D301" s="5" t="s">
        <v>337</v>
      </c>
      <c r="E301" s="5">
        <v>66338148.760200001</v>
      </c>
      <c r="F301" s="5">
        <v>10564281.161499999</v>
      </c>
      <c r="G301" s="5">
        <v>-4907596.13</v>
      </c>
      <c r="H301" s="5">
        <v>12909159.0065</v>
      </c>
      <c r="I301" s="5">
        <v>2838168.0811000001</v>
      </c>
      <c r="J301" s="5">
        <v>28110598.713300001</v>
      </c>
      <c r="K301" s="6">
        <v>115852759.59260002</v>
      </c>
      <c r="L301" s="12"/>
      <c r="M301" s="134"/>
      <c r="N301" s="137"/>
      <c r="O301" s="13">
        <v>12</v>
      </c>
      <c r="P301" s="5" t="s">
        <v>689</v>
      </c>
      <c r="Q301" s="5">
        <v>52233929.144500002</v>
      </c>
      <c r="R301" s="5">
        <v>8318198.8639000002</v>
      </c>
      <c r="S301" s="5">
        <v>0</v>
      </c>
      <c r="T301" s="5">
        <v>10164529.904200001</v>
      </c>
      <c r="U301" s="5">
        <v>2234742.3498999998</v>
      </c>
      <c r="V301" s="5">
        <v>20727558.617600001</v>
      </c>
      <c r="W301" s="6">
        <v>93678958.880099982</v>
      </c>
    </row>
    <row r="302" spans="1:23" ht="24.95" customHeight="1">
      <c r="A302" s="139"/>
      <c r="B302" s="137"/>
      <c r="C302" s="1">
        <v>6</v>
      </c>
      <c r="D302" s="5" t="s">
        <v>39</v>
      </c>
      <c r="E302" s="5">
        <v>72233817.129099995</v>
      </c>
      <c r="F302" s="5">
        <v>11503160.214500001</v>
      </c>
      <c r="G302" s="5">
        <v>-4907596.13</v>
      </c>
      <c r="H302" s="5">
        <v>14056434.3201</v>
      </c>
      <c r="I302" s="5">
        <v>3090404.5104999999</v>
      </c>
      <c r="J302" s="5">
        <v>29701107.003199998</v>
      </c>
      <c r="K302" s="6">
        <v>125677327.04739998</v>
      </c>
      <c r="L302" s="12"/>
      <c r="M302" s="134"/>
      <c r="N302" s="137"/>
      <c r="O302" s="13">
        <v>13</v>
      </c>
      <c r="P302" s="5" t="s">
        <v>690</v>
      </c>
      <c r="Q302" s="5">
        <v>69733306.155900002</v>
      </c>
      <c r="R302" s="5">
        <v>11104956.4439</v>
      </c>
      <c r="S302" s="5">
        <v>0</v>
      </c>
      <c r="T302" s="5">
        <v>13569844.1099</v>
      </c>
      <c r="U302" s="5">
        <v>2983424.2803000002</v>
      </c>
      <c r="V302" s="5">
        <v>25426069.522999998</v>
      </c>
      <c r="W302" s="6">
        <v>122817600.51300001</v>
      </c>
    </row>
    <row r="303" spans="1:23" ht="24.95" customHeight="1">
      <c r="A303" s="139"/>
      <c r="B303" s="137"/>
      <c r="C303" s="1">
        <v>7</v>
      </c>
      <c r="D303" s="5" t="s">
        <v>338</v>
      </c>
      <c r="E303" s="5">
        <v>56637987.5568</v>
      </c>
      <c r="F303" s="5">
        <v>9019540.5833999999</v>
      </c>
      <c r="G303" s="5">
        <v>-4907596.13</v>
      </c>
      <c r="H303" s="5">
        <v>11021543.4233</v>
      </c>
      <c r="I303" s="5">
        <v>2423162.7119999998</v>
      </c>
      <c r="J303" s="5">
        <v>23810400.165100001</v>
      </c>
      <c r="K303" s="6">
        <v>98005038.310600013</v>
      </c>
      <c r="L303" s="12"/>
      <c r="M303" s="134"/>
      <c r="N303" s="137"/>
      <c r="O303" s="13">
        <v>14</v>
      </c>
      <c r="P303" s="5" t="s">
        <v>691</v>
      </c>
      <c r="Q303" s="5">
        <v>69632448.734599993</v>
      </c>
      <c r="R303" s="5">
        <v>11088895.0045</v>
      </c>
      <c r="S303" s="5">
        <v>0</v>
      </c>
      <c r="T303" s="5">
        <v>13550217.627800001</v>
      </c>
      <c r="U303" s="5">
        <v>2979109.2620999999</v>
      </c>
      <c r="V303" s="5">
        <v>25687424.628199998</v>
      </c>
      <c r="W303" s="6">
        <v>122938095.25719999</v>
      </c>
    </row>
    <row r="304" spans="1:23" ht="24.95" customHeight="1">
      <c r="A304" s="139"/>
      <c r="B304" s="137"/>
      <c r="C304" s="1">
        <v>8</v>
      </c>
      <c r="D304" s="5" t="s">
        <v>339</v>
      </c>
      <c r="E304" s="5">
        <v>60754674.455499999</v>
      </c>
      <c r="F304" s="5">
        <v>9675118.6884000003</v>
      </c>
      <c r="G304" s="5">
        <v>-4907596.13</v>
      </c>
      <c r="H304" s="5">
        <v>11822635.505999999</v>
      </c>
      <c r="I304" s="5">
        <v>2599288.3588</v>
      </c>
      <c r="J304" s="5">
        <v>26077720.493299998</v>
      </c>
      <c r="K304" s="6">
        <v>106021841.37200001</v>
      </c>
      <c r="L304" s="12"/>
      <c r="M304" s="134"/>
      <c r="N304" s="137"/>
      <c r="O304" s="13">
        <v>15</v>
      </c>
      <c r="P304" s="5" t="s">
        <v>692</v>
      </c>
      <c r="Q304" s="5">
        <v>55028871.789700001</v>
      </c>
      <c r="R304" s="5">
        <v>8763290.5719000008</v>
      </c>
      <c r="S304" s="5">
        <v>0</v>
      </c>
      <c r="T304" s="5">
        <v>10708415.431500001</v>
      </c>
      <c r="U304" s="5">
        <v>2354319.3527000002</v>
      </c>
      <c r="V304" s="5">
        <v>22429357.134500001</v>
      </c>
      <c r="W304" s="6">
        <v>99284254.280299991</v>
      </c>
    </row>
    <row r="305" spans="1:23" ht="24.95" customHeight="1">
      <c r="A305" s="139"/>
      <c r="B305" s="137"/>
      <c r="C305" s="1">
        <v>9</v>
      </c>
      <c r="D305" s="5" t="s">
        <v>340</v>
      </c>
      <c r="E305" s="5">
        <v>55388975.268600002</v>
      </c>
      <c r="F305" s="5">
        <v>8820636.6762000006</v>
      </c>
      <c r="G305" s="5">
        <v>-4907596.13</v>
      </c>
      <c r="H305" s="5">
        <v>10778490.24</v>
      </c>
      <c r="I305" s="5">
        <v>2369725.7851</v>
      </c>
      <c r="J305" s="5">
        <v>23231272.338599999</v>
      </c>
      <c r="K305" s="6">
        <v>95681504.178499997</v>
      </c>
      <c r="L305" s="12"/>
      <c r="M305" s="134"/>
      <c r="N305" s="137"/>
      <c r="O305" s="13">
        <v>16</v>
      </c>
      <c r="P305" s="5" t="s">
        <v>693</v>
      </c>
      <c r="Q305" s="5">
        <v>70116777.417600006</v>
      </c>
      <c r="R305" s="5">
        <v>11166023.8433</v>
      </c>
      <c r="S305" s="5">
        <v>0</v>
      </c>
      <c r="T305" s="5">
        <v>13644466.2027</v>
      </c>
      <c r="U305" s="5">
        <v>2999830.4646000001</v>
      </c>
      <c r="V305" s="5">
        <v>26240038.168699998</v>
      </c>
      <c r="W305" s="6">
        <v>124167136.0969</v>
      </c>
    </row>
    <row r="306" spans="1:23" ht="24.95" customHeight="1">
      <c r="A306" s="139"/>
      <c r="B306" s="137"/>
      <c r="C306" s="1">
        <v>10</v>
      </c>
      <c r="D306" s="5" t="s">
        <v>341</v>
      </c>
      <c r="E306" s="5">
        <v>52529431.1457</v>
      </c>
      <c r="F306" s="5">
        <v>8365257.2500999998</v>
      </c>
      <c r="G306" s="5">
        <v>-4907596.13</v>
      </c>
      <c r="H306" s="5">
        <v>10222033.5034</v>
      </c>
      <c r="I306" s="5">
        <v>2247384.9147000001</v>
      </c>
      <c r="J306" s="5">
        <v>23895873.850400001</v>
      </c>
      <c r="K306" s="6">
        <v>92352384.534299999</v>
      </c>
      <c r="L306" s="12"/>
      <c r="M306" s="135"/>
      <c r="N306" s="138"/>
      <c r="O306" s="13">
        <v>17</v>
      </c>
      <c r="P306" s="5" t="s">
        <v>694</v>
      </c>
      <c r="Q306" s="5">
        <v>74499388.135700002</v>
      </c>
      <c r="R306" s="5">
        <v>11863950.039799999</v>
      </c>
      <c r="S306" s="5">
        <v>0</v>
      </c>
      <c r="T306" s="5">
        <v>14497306.079600001</v>
      </c>
      <c r="U306" s="5">
        <v>3187333.2225000001</v>
      </c>
      <c r="V306" s="5">
        <v>23932348.344900001</v>
      </c>
      <c r="W306" s="6">
        <v>127980325.82250001</v>
      </c>
    </row>
    <row r="307" spans="1:23" ht="24.95" customHeight="1">
      <c r="A307" s="139"/>
      <c r="B307" s="138"/>
      <c r="C307" s="1">
        <v>11</v>
      </c>
      <c r="D307" s="5" t="s">
        <v>342</v>
      </c>
      <c r="E307" s="5">
        <v>71694154.429000005</v>
      </c>
      <c r="F307" s="5">
        <v>11417219.491</v>
      </c>
      <c r="G307" s="5">
        <v>-4907596.13</v>
      </c>
      <c r="H307" s="5">
        <v>13951417.9497</v>
      </c>
      <c r="I307" s="5">
        <v>3067315.9336000001</v>
      </c>
      <c r="J307" s="5">
        <v>29065561.5605</v>
      </c>
      <c r="K307" s="6">
        <v>124288073.23379999</v>
      </c>
      <c r="L307" s="12"/>
      <c r="M307" s="19"/>
      <c r="N307" s="127" t="s">
        <v>843</v>
      </c>
      <c r="O307" s="128"/>
      <c r="P307" s="129"/>
      <c r="Q307" s="15">
        <v>1112757219.7294002</v>
      </c>
      <c r="R307" s="15">
        <v>177205429.35550004</v>
      </c>
      <c r="S307" s="15">
        <v>0</v>
      </c>
      <c r="T307" s="15">
        <v>216538449.64919996</v>
      </c>
      <c r="U307" s="15">
        <v>47607478.984799996</v>
      </c>
      <c r="V307" s="15">
        <v>428259410.41420001</v>
      </c>
      <c r="W307" s="8">
        <v>1982367988.1331003</v>
      </c>
    </row>
    <row r="308" spans="1:23" ht="24.95" customHeight="1">
      <c r="A308" s="1"/>
      <c r="B308" s="127" t="s">
        <v>827</v>
      </c>
      <c r="C308" s="128"/>
      <c r="D308" s="129"/>
      <c r="E308" s="15">
        <v>714201497.34459996</v>
      </c>
      <c r="F308" s="15">
        <v>113735845.2853</v>
      </c>
      <c r="G308" s="15">
        <v>-53983557.430000007</v>
      </c>
      <c r="H308" s="15">
        <v>138980976.47009999</v>
      </c>
      <c r="I308" s="15">
        <v>30555930.955200009</v>
      </c>
      <c r="J308" s="15">
        <v>297101849.71740001</v>
      </c>
      <c r="K308" s="8">
        <v>1240592542.3425999</v>
      </c>
      <c r="L308" s="12"/>
      <c r="M308" s="133">
        <v>32</v>
      </c>
      <c r="N308" s="136" t="s">
        <v>56</v>
      </c>
      <c r="O308" s="13">
        <v>1</v>
      </c>
      <c r="P308" s="5" t="s">
        <v>695</v>
      </c>
      <c r="Q308" s="5">
        <v>49568657.581</v>
      </c>
      <c r="R308" s="5">
        <v>7893757.1408000002</v>
      </c>
      <c r="S308" s="5">
        <v>0</v>
      </c>
      <c r="T308" s="5">
        <v>9645877.8910000008</v>
      </c>
      <c r="U308" s="5">
        <v>2120713.11</v>
      </c>
      <c r="V308" s="5">
        <v>33513319.052099999</v>
      </c>
      <c r="W308" s="6">
        <v>102742324.7749</v>
      </c>
    </row>
    <row r="309" spans="1:23" ht="24.95" customHeight="1">
      <c r="A309" s="139">
        <v>16</v>
      </c>
      <c r="B309" s="136" t="s">
        <v>40</v>
      </c>
      <c r="C309" s="1">
        <v>1</v>
      </c>
      <c r="D309" s="5" t="s">
        <v>343</v>
      </c>
      <c r="E309" s="5">
        <v>56043046.298199996</v>
      </c>
      <c r="F309" s="5">
        <v>8924796.807</v>
      </c>
      <c r="G309" s="5">
        <v>0</v>
      </c>
      <c r="H309" s="5">
        <v>10905770.0493</v>
      </c>
      <c r="I309" s="5">
        <v>2397709.1332999999</v>
      </c>
      <c r="J309" s="5">
        <v>25628045.4351</v>
      </c>
      <c r="K309" s="6">
        <v>103899367.7229</v>
      </c>
      <c r="L309" s="12"/>
      <c r="M309" s="134"/>
      <c r="N309" s="137"/>
      <c r="O309" s="13">
        <v>2</v>
      </c>
      <c r="P309" s="5" t="s">
        <v>696</v>
      </c>
      <c r="Q309" s="5">
        <v>61932188.020099998</v>
      </c>
      <c r="R309" s="5">
        <v>9862636.4982999992</v>
      </c>
      <c r="S309" s="5">
        <v>0</v>
      </c>
      <c r="T309" s="5">
        <v>12051775.3015</v>
      </c>
      <c r="U309" s="5">
        <v>2649666.3309999998</v>
      </c>
      <c r="V309" s="5">
        <v>37633898.2641</v>
      </c>
      <c r="W309" s="6">
        <v>124130164.41500001</v>
      </c>
    </row>
    <row r="310" spans="1:23" ht="24.95" customHeight="1">
      <c r="A310" s="139"/>
      <c r="B310" s="137"/>
      <c r="C310" s="1">
        <v>2</v>
      </c>
      <c r="D310" s="5" t="s">
        <v>344</v>
      </c>
      <c r="E310" s="5">
        <v>52739331.4943</v>
      </c>
      <c r="F310" s="5">
        <v>8398683.6622000001</v>
      </c>
      <c r="G310" s="5">
        <v>0</v>
      </c>
      <c r="H310" s="5">
        <v>10262879.3369</v>
      </c>
      <c r="I310" s="5">
        <v>2256365.1543000001</v>
      </c>
      <c r="J310" s="5">
        <v>24394533.067899998</v>
      </c>
      <c r="K310" s="6">
        <v>98051792.715599999</v>
      </c>
      <c r="L310" s="12"/>
      <c r="M310" s="134"/>
      <c r="N310" s="137"/>
      <c r="O310" s="13">
        <v>3</v>
      </c>
      <c r="P310" s="5" t="s">
        <v>697</v>
      </c>
      <c r="Q310" s="5">
        <v>57052535.913000003</v>
      </c>
      <c r="R310" s="5">
        <v>9085556.9778000005</v>
      </c>
      <c r="S310" s="5">
        <v>0</v>
      </c>
      <c r="T310" s="5">
        <v>11102213.004000001</v>
      </c>
      <c r="U310" s="5">
        <v>2440898.4785000002</v>
      </c>
      <c r="V310" s="5">
        <v>32977999.6041</v>
      </c>
      <c r="W310" s="6">
        <v>112659203.9774</v>
      </c>
    </row>
    <row r="311" spans="1:23" ht="24.95" customHeight="1">
      <c r="A311" s="139"/>
      <c r="B311" s="137"/>
      <c r="C311" s="1">
        <v>3</v>
      </c>
      <c r="D311" s="5" t="s">
        <v>345</v>
      </c>
      <c r="E311" s="5">
        <v>48451074.1831</v>
      </c>
      <c r="F311" s="5">
        <v>7715783.1475999998</v>
      </c>
      <c r="G311" s="5">
        <v>0</v>
      </c>
      <c r="H311" s="5">
        <v>9428400.2848000005</v>
      </c>
      <c r="I311" s="5">
        <v>2072899.1509</v>
      </c>
      <c r="J311" s="5">
        <v>22402423.0546</v>
      </c>
      <c r="K311" s="6">
        <v>90070579.82100001</v>
      </c>
      <c r="L311" s="12"/>
      <c r="M311" s="134"/>
      <c r="N311" s="137"/>
      <c r="O311" s="13">
        <v>4</v>
      </c>
      <c r="P311" s="5" t="s">
        <v>698</v>
      </c>
      <c r="Q311" s="5">
        <v>60902438.975199997</v>
      </c>
      <c r="R311" s="5">
        <v>9698650.0343999993</v>
      </c>
      <c r="S311" s="5">
        <v>0</v>
      </c>
      <c r="T311" s="5">
        <v>11851389.9364</v>
      </c>
      <c r="U311" s="5">
        <v>2605610.2196</v>
      </c>
      <c r="V311" s="5">
        <v>35719287.714599997</v>
      </c>
      <c r="W311" s="6">
        <v>120777376.8802</v>
      </c>
    </row>
    <row r="312" spans="1:23" ht="24.95" customHeight="1">
      <c r="A312" s="139"/>
      <c r="B312" s="137"/>
      <c r="C312" s="1">
        <v>4</v>
      </c>
      <c r="D312" s="5" t="s">
        <v>346</v>
      </c>
      <c r="E312" s="5">
        <v>51531454.973499998</v>
      </c>
      <c r="F312" s="5">
        <v>8206330.5831000004</v>
      </c>
      <c r="G312" s="5">
        <v>0</v>
      </c>
      <c r="H312" s="5">
        <v>10027831.0222</v>
      </c>
      <c r="I312" s="5">
        <v>2204688.1532000001</v>
      </c>
      <c r="J312" s="5">
        <v>24129938.4353</v>
      </c>
      <c r="K312" s="6">
        <v>96100243.167299986</v>
      </c>
      <c r="L312" s="12"/>
      <c r="M312" s="134"/>
      <c r="N312" s="137"/>
      <c r="O312" s="13">
        <v>5</v>
      </c>
      <c r="P312" s="5" t="s">
        <v>699</v>
      </c>
      <c r="Q312" s="5">
        <v>56532700.043700002</v>
      </c>
      <c r="R312" s="5">
        <v>9002773.6565000005</v>
      </c>
      <c r="S312" s="5">
        <v>0</v>
      </c>
      <c r="T312" s="5">
        <v>11001054.8617</v>
      </c>
      <c r="U312" s="5">
        <v>2418658.1597000002</v>
      </c>
      <c r="V312" s="5">
        <v>36172373.004699998</v>
      </c>
      <c r="W312" s="6">
        <v>115127559.7263</v>
      </c>
    </row>
    <row r="313" spans="1:23" ht="24.95" customHeight="1">
      <c r="A313" s="139"/>
      <c r="B313" s="137"/>
      <c r="C313" s="1">
        <v>5</v>
      </c>
      <c r="D313" s="5" t="s">
        <v>347</v>
      </c>
      <c r="E313" s="5">
        <v>55257504.2936</v>
      </c>
      <c r="F313" s="5">
        <v>8799700.0602000002</v>
      </c>
      <c r="G313" s="5">
        <v>0</v>
      </c>
      <c r="H313" s="5">
        <v>10752906.473300001</v>
      </c>
      <c r="I313" s="5">
        <v>2364101.0166000002</v>
      </c>
      <c r="J313" s="5">
        <v>23771746.3794</v>
      </c>
      <c r="K313" s="6">
        <v>100945958.22309999</v>
      </c>
      <c r="L313" s="12"/>
      <c r="M313" s="134"/>
      <c r="N313" s="137"/>
      <c r="O313" s="13">
        <v>6</v>
      </c>
      <c r="P313" s="5" t="s">
        <v>700</v>
      </c>
      <c r="Q313" s="5">
        <v>56523253.524099998</v>
      </c>
      <c r="R313" s="5">
        <v>9001269.3081</v>
      </c>
      <c r="S313" s="5">
        <v>0</v>
      </c>
      <c r="T313" s="5">
        <v>10999216.603800001</v>
      </c>
      <c r="U313" s="5">
        <v>2418254.0060000001</v>
      </c>
      <c r="V313" s="5">
        <v>35936037.019000001</v>
      </c>
      <c r="W313" s="6">
        <v>114878030.461</v>
      </c>
    </row>
    <row r="314" spans="1:23" ht="24.95" customHeight="1">
      <c r="A314" s="139"/>
      <c r="B314" s="137"/>
      <c r="C314" s="1">
        <v>6</v>
      </c>
      <c r="D314" s="5" t="s">
        <v>348</v>
      </c>
      <c r="E314" s="5">
        <v>55442532.567299999</v>
      </c>
      <c r="F314" s="5">
        <v>8829165.6203000005</v>
      </c>
      <c r="G314" s="5">
        <v>0</v>
      </c>
      <c r="H314" s="5">
        <v>10788912.2927</v>
      </c>
      <c r="I314" s="5">
        <v>2372017.1455999999</v>
      </c>
      <c r="J314" s="5">
        <v>23845159.0548</v>
      </c>
      <c r="K314" s="6">
        <v>101277786.68070002</v>
      </c>
      <c r="L314" s="12"/>
      <c r="M314" s="134"/>
      <c r="N314" s="137"/>
      <c r="O314" s="13">
        <v>7</v>
      </c>
      <c r="P314" s="5" t="s">
        <v>701</v>
      </c>
      <c r="Q314" s="5">
        <v>61258273.121200003</v>
      </c>
      <c r="R314" s="5">
        <v>9755316.2519000005</v>
      </c>
      <c r="S314" s="5">
        <v>0</v>
      </c>
      <c r="T314" s="5">
        <v>11920633.9484</v>
      </c>
      <c r="U314" s="5">
        <v>2620833.9956</v>
      </c>
      <c r="V314" s="5">
        <v>37651242.195500001</v>
      </c>
      <c r="W314" s="6">
        <v>123206299.5126</v>
      </c>
    </row>
    <row r="315" spans="1:23" ht="24.95" customHeight="1">
      <c r="A315" s="139"/>
      <c r="B315" s="137"/>
      <c r="C315" s="1">
        <v>7</v>
      </c>
      <c r="D315" s="5" t="s">
        <v>349</v>
      </c>
      <c r="E315" s="5">
        <v>49623990.803400002</v>
      </c>
      <c r="F315" s="5">
        <v>7902568.8989000004</v>
      </c>
      <c r="G315" s="5">
        <v>0</v>
      </c>
      <c r="H315" s="5">
        <v>9656645.5318999998</v>
      </c>
      <c r="I315" s="5">
        <v>2123080.4504999998</v>
      </c>
      <c r="J315" s="5">
        <v>21894714.348099999</v>
      </c>
      <c r="K315" s="6">
        <v>91201000.032799989</v>
      </c>
      <c r="L315" s="12"/>
      <c r="M315" s="134"/>
      <c r="N315" s="137"/>
      <c r="O315" s="13">
        <v>8</v>
      </c>
      <c r="P315" s="5" t="s">
        <v>702</v>
      </c>
      <c r="Q315" s="5">
        <v>59347678.957500003</v>
      </c>
      <c r="R315" s="5">
        <v>9451056.1194000002</v>
      </c>
      <c r="S315" s="5">
        <v>0</v>
      </c>
      <c r="T315" s="5">
        <v>11548839.373</v>
      </c>
      <c r="U315" s="5">
        <v>2539092.3812000002</v>
      </c>
      <c r="V315" s="5">
        <v>34716280.183700003</v>
      </c>
      <c r="W315" s="6">
        <v>117602947.01480001</v>
      </c>
    </row>
    <row r="316" spans="1:23" ht="24.95" customHeight="1">
      <c r="A316" s="139"/>
      <c r="B316" s="137"/>
      <c r="C316" s="1">
        <v>8</v>
      </c>
      <c r="D316" s="5" t="s">
        <v>350</v>
      </c>
      <c r="E316" s="5">
        <v>52562083.862300001</v>
      </c>
      <c r="F316" s="5">
        <v>8370457.1612999998</v>
      </c>
      <c r="G316" s="5">
        <v>0</v>
      </c>
      <c r="H316" s="5">
        <v>10228387.601600001</v>
      </c>
      <c r="I316" s="5">
        <v>2248781.9071999998</v>
      </c>
      <c r="J316" s="5">
        <v>23318710.928100001</v>
      </c>
      <c r="K316" s="6">
        <v>96728421.460500002</v>
      </c>
      <c r="L316" s="12"/>
      <c r="M316" s="134"/>
      <c r="N316" s="137"/>
      <c r="O316" s="13">
        <v>9</v>
      </c>
      <c r="P316" s="5" t="s">
        <v>703</v>
      </c>
      <c r="Q316" s="5">
        <v>56607401.980700001</v>
      </c>
      <c r="R316" s="5">
        <v>9014669.8621999994</v>
      </c>
      <c r="S316" s="5">
        <v>0</v>
      </c>
      <c r="T316" s="5">
        <v>11015591.583000001</v>
      </c>
      <c r="U316" s="5">
        <v>2421854.1587</v>
      </c>
      <c r="V316" s="5">
        <v>35265355.163500004</v>
      </c>
      <c r="W316" s="6">
        <v>114324872.74810001</v>
      </c>
    </row>
    <row r="317" spans="1:23" ht="24.95" customHeight="1">
      <c r="A317" s="139"/>
      <c r="B317" s="137"/>
      <c r="C317" s="1">
        <v>9</v>
      </c>
      <c r="D317" s="5" t="s">
        <v>351</v>
      </c>
      <c r="E317" s="5">
        <v>59136595.424099997</v>
      </c>
      <c r="F317" s="5">
        <v>9417441.2862999998</v>
      </c>
      <c r="G317" s="5">
        <v>0</v>
      </c>
      <c r="H317" s="5">
        <v>11507763.2961</v>
      </c>
      <c r="I317" s="5">
        <v>2530061.5210000002</v>
      </c>
      <c r="J317" s="5">
        <v>25781748.551899999</v>
      </c>
      <c r="K317" s="6">
        <v>108373610.0794</v>
      </c>
      <c r="L317" s="12"/>
      <c r="M317" s="134"/>
      <c r="N317" s="137"/>
      <c r="O317" s="13">
        <v>10</v>
      </c>
      <c r="P317" s="5" t="s">
        <v>704</v>
      </c>
      <c r="Q317" s="5">
        <v>66381289.606600001</v>
      </c>
      <c r="R317" s="5">
        <v>10571151.296399999</v>
      </c>
      <c r="S317" s="5">
        <v>0</v>
      </c>
      <c r="T317" s="5">
        <v>12917554.0561</v>
      </c>
      <c r="U317" s="5">
        <v>2840013.7908999999</v>
      </c>
      <c r="V317" s="5">
        <v>37635343.591700003</v>
      </c>
      <c r="W317" s="6">
        <v>130345352.3417</v>
      </c>
    </row>
    <row r="318" spans="1:23" ht="24.95" customHeight="1">
      <c r="A318" s="139"/>
      <c r="B318" s="137"/>
      <c r="C318" s="1">
        <v>10</v>
      </c>
      <c r="D318" s="5" t="s">
        <v>352</v>
      </c>
      <c r="E318" s="5">
        <v>52268473.829599999</v>
      </c>
      <c r="F318" s="5">
        <v>8323700.0691</v>
      </c>
      <c r="G318" s="5">
        <v>0</v>
      </c>
      <c r="H318" s="5">
        <v>10171252.172499999</v>
      </c>
      <c r="I318" s="5">
        <v>2236220.2870999998</v>
      </c>
      <c r="J318" s="5">
        <v>24073869.691300001</v>
      </c>
      <c r="K318" s="6">
        <v>97073516.049600005</v>
      </c>
      <c r="L318" s="12"/>
      <c r="M318" s="134"/>
      <c r="N318" s="137"/>
      <c r="O318" s="13">
        <v>11</v>
      </c>
      <c r="P318" s="5" t="s">
        <v>705</v>
      </c>
      <c r="Q318" s="5">
        <v>59119195.8605</v>
      </c>
      <c r="R318" s="5">
        <v>9414670.4239000008</v>
      </c>
      <c r="S318" s="5">
        <v>0</v>
      </c>
      <c r="T318" s="5">
        <v>11504377.405200001</v>
      </c>
      <c r="U318" s="5">
        <v>2529317.1094999998</v>
      </c>
      <c r="V318" s="5">
        <v>36607366.780100003</v>
      </c>
      <c r="W318" s="6">
        <v>119174927.57920001</v>
      </c>
    </row>
    <row r="319" spans="1:23" ht="24.95" customHeight="1">
      <c r="A319" s="139"/>
      <c r="B319" s="137"/>
      <c r="C319" s="1">
        <v>11</v>
      </c>
      <c r="D319" s="5" t="s">
        <v>353</v>
      </c>
      <c r="E319" s="5">
        <v>64470968.787</v>
      </c>
      <c r="F319" s="5">
        <v>10266934.693700001</v>
      </c>
      <c r="G319" s="5">
        <v>0</v>
      </c>
      <c r="H319" s="5">
        <v>12545812.6723</v>
      </c>
      <c r="I319" s="5">
        <v>2758283.8711000001</v>
      </c>
      <c r="J319" s="5">
        <v>27716444.171399999</v>
      </c>
      <c r="K319" s="6">
        <v>117758444.19549999</v>
      </c>
      <c r="L319" s="12"/>
      <c r="M319" s="134"/>
      <c r="N319" s="137"/>
      <c r="O319" s="13">
        <v>12</v>
      </c>
      <c r="P319" s="5" t="s">
        <v>706</v>
      </c>
      <c r="Q319" s="5">
        <v>56582141.957900003</v>
      </c>
      <c r="R319" s="5">
        <v>9010647.2299000006</v>
      </c>
      <c r="S319" s="5">
        <v>0</v>
      </c>
      <c r="T319" s="5">
        <v>11010676.0758</v>
      </c>
      <c r="U319" s="5">
        <v>2420773.4503000001</v>
      </c>
      <c r="V319" s="5">
        <v>34658566.7566</v>
      </c>
      <c r="W319" s="6">
        <v>113682805.47049999</v>
      </c>
    </row>
    <row r="320" spans="1:23" ht="24.95" customHeight="1">
      <c r="A320" s="139"/>
      <c r="B320" s="137"/>
      <c r="C320" s="1">
        <v>12</v>
      </c>
      <c r="D320" s="5" t="s">
        <v>354</v>
      </c>
      <c r="E320" s="5">
        <v>54754896.122100003</v>
      </c>
      <c r="F320" s="5">
        <v>8719660.2318999991</v>
      </c>
      <c r="G320" s="5">
        <v>0</v>
      </c>
      <c r="H320" s="5">
        <v>10655100.7774</v>
      </c>
      <c r="I320" s="5">
        <v>2342597.7565000001</v>
      </c>
      <c r="J320" s="5">
        <v>23847800.5156</v>
      </c>
      <c r="K320" s="6">
        <v>100320055.40350001</v>
      </c>
      <c r="L320" s="12"/>
      <c r="M320" s="134"/>
      <c r="N320" s="137"/>
      <c r="O320" s="13">
        <v>13</v>
      </c>
      <c r="P320" s="5" t="s">
        <v>707</v>
      </c>
      <c r="Q320" s="5">
        <v>67172837.260800004</v>
      </c>
      <c r="R320" s="5">
        <v>10697204.436699999</v>
      </c>
      <c r="S320" s="5">
        <v>0</v>
      </c>
      <c r="T320" s="5">
        <v>13071586.3093</v>
      </c>
      <c r="U320" s="5">
        <v>2873878.8494000002</v>
      </c>
      <c r="V320" s="5">
        <v>39866281.534900002</v>
      </c>
      <c r="W320" s="6">
        <v>133681788.39110002</v>
      </c>
    </row>
    <row r="321" spans="1:23" ht="24.95" customHeight="1">
      <c r="A321" s="139"/>
      <c r="B321" s="137"/>
      <c r="C321" s="1">
        <v>13</v>
      </c>
      <c r="D321" s="5" t="s">
        <v>355</v>
      </c>
      <c r="E321" s="5">
        <v>49464155.473700002</v>
      </c>
      <c r="F321" s="5">
        <v>7877115.2889999999</v>
      </c>
      <c r="G321" s="5">
        <v>0</v>
      </c>
      <c r="H321" s="5">
        <v>9625542.1664000005</v>
      </c>
      <c r="I321" s="5">
        <v>2116242.16</v>
      </c>
      <c r="J321" s="5">
        <v>23109088.583999999</v>
      </c>
      <c r="K321" s="6">
        <v>92192143.673099995</v>
      </c>
      <c r="L321" s="12"/>
      <c r="M321" s="134"/>
      <c r="N321" s="137"/>
      <c r="O321" s="13">
        <v>14</v>
      </c>
      <c r="P321" s="5" t="s">
        <v>708</v>
      </c>
      <c r="Q321" s="5">
        <v>82260424.646799996</v>
      </c>
      <c r="R321" s="5">
        <v>13099887.0284</v>
      </c>
      <c r="S321" s="5">
        <v>0</v>
      </c>
      <c r="T321" s="5">
        <v>16007575.151799999</v>
      </c>
      <c r="U321" s="5">
        <v>3519376.3457999998</v>
      </c>
      <c r="V321" s="5">
        <v>48367399.575300001</v>
      </c>
      <c r="W321" s="6">
        <v>163254662.74809998</v>
      </c>
    </row>
    <row r="322" spans="1:23" ht="24.95" customHeight="1">
      <c r="A322" s="139"/>
      <c r="B322" s="137"/>
      <c r="C322" s="1">
        <v>14</v>
      </c>
      <c r="D322" s="5" t="s">
        <v>356</v>
      </c>
      <c r="E322" s="5">
        <v>48136680.113799997</v>
      </c>
      <c r="F322" s="5">
        <v>7665716.2192000002</v>
      </c>
      <c r="G322" s="5">
        <v>0</v>
      </c>
      <c r="H322" s="5">
        <v>9367220.3588999994</v>
      </c>
      <c r="I322" s="5">
        <v>2059448.3202</v>
      </c>
      <c r="J322" s="5">
        <v>22279869.239999998</v>
      </c>
      <c r="K322" s="6">
        <v>89508934.252099991</v>
      </c>
      <c r="L322" s="12"/>
      <c r="M322" s="134"/>
      <c r="N322" s="137"/>
      <c r="O322" s="13">
        <v>15</v>
      </c>
      <c r="P322" s="5" t="s">
        <v>709</v>
      </c>
      <c r="Q322" s="5">
        <v>66412401.390900001</v>
      </c>
      <c r="R322" s="5">
        <v>10576105.8157</v>
      </c>
      <c r="S322" s="5">
        <v>0</v>
      </c>
      <c r="T322" s="5">
        <v>12923608.294500001</v>
      </c>
      <c r="U322" s="5">
        <v>2841344.8572</v>
      </c>
      <c r="V322" s="5">
        <v>39306640.711800002</v>
      </c>
      <c r="W322" s="6">
        <v>132060101.07010001</v>
      </c>
    </row>
    <row r="323" spans="1:23" ht="24.95" customHeight="1">
      <c r="A323" s="139"/>
      <c r="B323" s="137"/>
      <c r="C323" s="1">
        <v>15</v>
      </c>
      <c r="D323" s="5" t="s">
        <v>357</v>
      </c>
      <c r="E323" s="5">
        <v>42882151.546800002</v>
      </c>
      <c r="F323" s="5">
        <v>6828938.0125000002</v>
      </c>
      <c r="G323" s="5">
        <v>0</v>
      </c>
      <c r="H323" s="5">
        <v>8344708.4852999998</v>
      </c>
      <c r="I323" s="5">
        <v>1834641.9976999999</v>
      </c>
      <c r="J323" s="5">
        <v>19871654.388099998</v>
      </c>
      <c r="K323" s="6">
        <v>79762094.430399999</v>
      </c>
      <c r="L323" s="12"/>
      <c r="M323" s="134"/>
      <c r="N323" s="137"/>
      <c r="O323" s="13">
        <v>16</v>
      </c>
      <c r="P323" s="5" t="s">
        <v>710</v>
      </c>
      <c r="Q323" s="5">
        <v>67015936.076099999</v>
      </c>
      <c r="R323" s="5">
        <v>10672218.086300001</v>
      </c>
      <c r="S323" s="5">
        <v>0</v>
      </c>
      <c r="T323" s="5">
        <v>13041053.9176</v>
      </c>
      <c r="U323" s="5">
        <v>2867166.0913999998</v>
      </c>
      <c r="V323" s="5">
        <v>39357576.050700001</v>
      </c>
      <c r="W323" s="6">
        <v>132953950.22210002</v>
      </c>
    </row>
    <row r="324" spans="1:23" ht="24.95" customHeight="1">
      <c r="A324" s="139"/>
      <c r="B324" s="137"/>
      <c r="C324" s="1">
        <v>16</v>
      </c>
      <c r="D324" s="5" t="s">
        <v>358</v>
      </c>
      <c r="E324" s="5">
        <v>46483692.216300003</v>
      </c>
      <c r="F324" s="5">
        <v>7402479.6166000003</v>
      </c>
      <c r="G324" s="5">
        <v>0</v>
      </c>
      <c r="H324" s="5">
        <v>9045555.0123999994</v>
      </c>
      <c r="I324" s="5">
        <v>1988727.9643000001</v>
      </c>
      <c r="J324" s="5">
        <v>21763638.084399998</v>
      </c>
      <c r="K324" s="6">
        <v>86684092.893999994</v>
      </c>
      <c r="L324" s="12"/>
      <c r="M324" s="134"/>
      <c r="N324" s="137"/>
      <c r="O324" s="13">
        <v>17</v>
      </c>
      <c r="P324" s="5" t="s">
        <v>711</v>
      </c>
      <c r="Q324" s="5">
        <v>46042941.534100004</v>
      </c>
      <c r="R324" s="5">
        <v>7332290.5290000001</v>
      </c>
      <c r="S324" s="5">
        <v>0</v>
      </c>
      <c r="T324" s="5">
        <v>8959786.5557000004</v>
      </c>
      <c r="U324" s="5">
        <v>1969871.1746</v>
      </c>
      <c r="V324" s="5">
        <v>28924952.079300001</v>
      </c>
      <c r="W324" s="6">
        <v>93229841.872700006</v>
      </c>
    </row>
    <row r="325" spans="1:23" ht="24.95" customHeight="1">
      <c r="A325" s="139"/>
      <c r="B325" s="137"/>
      <c r="C325" s="1">
        <v>17</v>
      </c>
      <c r="D325" s="5" t="s">
        <v>359</v>
      </c>
      <c r="E325" s="5">
        <v>54570187.278899997</v>
      </c>
      <c r="F325" s="5">
        <v>8690245.5407999996</v>
      </c>
      <c r="G325" s="5">
        <v>0</v>
      </c>
      <c r="H325" s="5">
        <v>10619157.118000001</v>
      </c>
      <c r="I325" s="5">
        <v>2334695.2938000001</v>
      </c>
      <c r="J325" s="5">
        <v>23004327.2509</v>
      </c>
      <c r="K325" s="6">
        <v>99218612.4824</v>
      </c>
      <c r="L325" s="12"/>
      <c r="M325" s="134"/>
      <c r="N325" s="137"/>
      <c r="O325" s="13">
        <v>18</v>
      </c>
      <c r="P325" s="5" t="s">
        <v>712</v>
      </c>
      <c r="Q325" s="5">
        <v>56656036.227899998</v>
      </c>
      <c r="R325" s="5">
        <v>9022414.8155000005</v>
      </c>
      <c r="S325" s="5">
        <v>0</v>
      </c>
      <c r="T325" s="5">
        <v>11025055.6281</v>
      </c>
      <c r="U325" s="5">
        <v>2423934.8946000002</v>
      </c>
      <c r="V325" s="5">
        <v>36268362.694399998</v>
      </c>
      <c r="W325" s="6">
        <v>115395804.2605</v>
      </c>
    </row>
    <row r="326" spans="1:23" ht="24.95" customHeight="1">
      <c r="A326" s="139"/>
      <c r="B326" s="137"/>
      <c r="C326" s="1">
        <v>18</v>
      </c>
      <c r="D326" s="5" t="s">
        <v>360</v>
      </c>
      <c r="E326" s="5">
        <v>59065806.419799998</v>
      </c>
      <c r="F326" s="5">
        <v>9406168.2111000009</v>
      </c>
      <c r="G326" s="5">
        <v>0</v>
      </c>
      <c r="H326" s="5">
        <v>11493988.017000001</v>
      </c>
      <c r="I326" s="5">
        <v>2527032.9304999998</v>
      </c>
      <c r="J326" s="5">
        <v>24974458.316599999</v>
      </c>
      <c r="K326" s="6">
        <v>107467453.895</v>
      </c>
      <c r="L326" s="12"/>
      <c r="M326" s="134"/>
      <c r="N326" s="137"/>
      <c r="O326" s="13">
        <v>19</v>
      </c>
      <c r="P326" s="5" t="s">
        <v>713</v>
      </c>
      <c r="Q326" s="5">
        <v>44905494.865400001</v>
      </c>
      <c r="R326" s="5">
        <v>7151153.3306</v>
      </c>
      <c r="S326" s="5">
        <v>0</v>
      </c>
      <c r="T326" s="5">
        <v>8738443.6304000001</v>
      </c>
      <c r="U326" s="5">
        <v>1921207.3984000001</v>
      </c>
      <c r="V326" s="5">
        <v>30204964.1248</v>
      </c>
      <c r="W326" s="6">
        <v>92921263.349600002</v>
      </c>
    </row>
    <row r="327" spans="1:23" ht="24.95" customHeight="1">
      <c r="A327" s="139"/>
      <c r="B327" s="137"/>
      <c r="C327" s="1">
        <v>19</v>
      </c>
      <c r="D327" s="5" t="s">
        <v>361</v>
      </c>
      <c r="E327" s="5">
        <v>51750289.383500002</v>
      </c>
      <c r="F327" s="5">
        <v>8241179.7352</v>
      </c>
      <c r="G327" s="5">
        <v>0</v>
      </c>
      <c r="H327" s="5">
        <v>10070415.391000001</v>
      </c>
      <c r="I327" s="5">
        <v>2214050.6217999998</v>
      </c>
      <c r="J327" s="5">
        <v>22467512.636399999</v>
      </c>
      <c r="K327" s="6">
        <v>94743447.767900005</v>
      </c>
      <c r="L327" s="12"/>
      <c r="M327" s="134"/>
      <c r="N327" s="137"/>
      <c r="O327" s="13">
        <v>20</v>
      </c>
      <c r="P327" s="5" t="s">
        <v>714</v>
      </c>
      <c r="Q327" s="5">
        <v>48572899.636</v>
      </c>
      <c r="R327" s="5">
        <v>7735183.7242000001</v>
      </c>
      <c r="S327" s="5">
        <v>0</v>
      </c>
      <c r="T327" s="5">
        <v>9452107.0684999991</v>
      </c>
      <c r="U327" s="5">
        <v>2078111.2516000001</v>
      </c>
      <c r="V327" s="5">
        <v>32753973.822700001</v>
      </c>
      <c r="W327" s="6">
        <v>100592275.50299999</v>
      </c>
    </row>
    <row r="328" spans="1:23" ht="24.95" customHeight="1">
      <c r="A328" s="139"/>
      <c r="B328" s="137"/>
      <c r="C328" s="1">
        <v>20</v>
      </c>
      <c r="D328" s="5" t="s">
        <v>362</v>
      </c>
      <c r="E328" s="5">
        <v>45974711.558899999</v>
      </c>
      <c r="F328" s="5">
        <v>7321424.9764999999</v>
      </c>
      <c r="G328" s="5">
        <v>0</v>
      </c>
      <c r="H328" s="5">
        <v>8946509.2543000001</v>
      </c>
      <c r="I328" s="5">
        <v>1966952.0678999999</v>
      </c>
      <c r="J328" s="5">
        <v>20823327.868999999</v>
      </c>
      <c r="K328" s="6">
        <v>85032925.726599991</v>
      </c>
      <c r="L328" s="12"/>
      <c r="M328" s="134"/>
      <c r="N328" s="137"/>
      <c r="O328" s="13">
        <v>21</v>
      </c>
      <c r="P328" s="5" t="s">
        <v>715</v>
      </c>
      <c r="Q328" s="5">
        <v>50166964.476999998</v>
      </c>
      <c r="R328" s="5">
        <v>7989036.8914000001</v>
      </c>
      <c r="S328" s="5">
        <v>0</v>
      </c>
      <c r="T328" s="5">
        <v>9762306.2056000009</v>
      </c>
      <c r="U328" s="5">
        <v>2146310.6819000002</v>
      </c>
      <c r="V328" s="5">
        <v>31317417.844000001</v>
      </c>
      <c r="W328" s="6">
        <v>101382036.09989999</v>
      </c>
    </row>
    <row r="329" spans="1:23" ht="24.95" customHeight="1">
      <c r="A329" s="139"/>
      <c r="B329" s="137"/>
      <c r="C329" s="1">
        <v>21</v>
      </c>
      <c r="D329" s="5" t="s">
        <v>363</v>
      </c>
      <c r="E329" s="5">
        <v>50565865.242399998</v>
      </c>
      <c r="F329" s="5">
        <v>8052561.4232000001</v>
      </c>
      <c r="G329" s="5">
        <v>0</v>
      </c>
      <c r="H329" s="5">
        <v>9839930.8228999991</v>
      </c>
      <c r="I329" s="5">
        <v>2163376.9920000001</v>
      </c>
      <c r="J329" s="5">
        <v>22989824.1358</v>
      </c>
      <c r="K329" s="6">
        <v>93611558.616300002</v>
      </c>
      <c r="L329" s="12"/>
      <c r="M329" s="134"/>
      <c r="N329" s="137"/>
      <c r="O329" s="13">
        <v>22</v>
      </c>
      <c r="P329" s="5" t="s">
        <v>716</v>
      </c>
      <c r="Q329" s="5">
        <v>93166566.767499998</v>
      </c>
      <c r="R329" s="5">
        <v>14836678.8127</v>
      </c>
      <c r="S329" s="5">
        <v>0</v>
      </c>
      <c r="T329" s="5">
        <v>18129870.1723</v>
      </c>
      <c r="U329" s="5">
        <v>3985977.6157</v>
      </c>
      <c r="V329" s="5">
        <v>52171402.199199997</v>
      </c>
      <c r="W329" s="6">
        <v>182290495.56740001</v>
      </c>
    </row>
    <row r="330" spans="1:23" ht="24.95" customHeight="1">
      <c r="A330" s="139"/>
      <c r="B330" s="137"/>
      <c r="C330" s="1">
        <v>22</v>
      </c>
      <c r="D330" s="5" t="s">
        <v>364</v>
      </c>
      <c r="E330" s="5">
        <v>49189619.740999997</v>
      </c>
      <c r="F330" s="5">
        <v>7833395.7592000002</v>
      </c>
      <c r="G330" s="5">
        <v>0</v>
      </c>
      <c r="H330" s="5">
        <v>9572118.5256999992</v>
      </c>
      <c r="I330" s="5">
        <v>2104496.6022999999</v>
      </c>
      <c r="J330" s="5">
        <v>21857783.735399999</v>
      </c>
      <c r="K330" s="6">
        <v>90557414.363599986</v>
      </c>
      <c r="L330" s="12"/>
      <c r="M330" s="135"/>
      <c r="N330" s="138"/>
      <c r="O330" s="13">
        <v>23</v>
      </c>
      <c r="P330" s="5" t="s">
        <v>717</v>
      </c>
      <c r="Q330" s="5">
        <v>55144003.240999997</v>
      </c>
      <c r="R330" s="5">
        <v>8781625.1357000005</v>
      </c>
      <c r="S330" s="5">
        <v>0</v>
      </c>
      <c r="T330" s="5">
        <v>10730819.587200001</v>
      </c>
      <c r="U330" s="5">
        <v>2359245.0616000001</v>
      </c>
      <c r="V330" s="5">
        <v>31073705.703600001</v>
      </c>
      <c r="W330" s="6">
        <v>108089398.7291</v>
      </c>
    </row>
    <row r="331" spans="1:23" ht="24.95" customHeight="1">
      <c r="A331" s="139"/>
      <c r="B331" s="137"/>
      <c r="C331" s="1">
        <v>23</v>
      </c>
      <c r="D331" s="5" t="s">
        <v>365</v>
      </c>
      <c r="E331" s="5">
        <v>47579056.022600003</v>
      </c>
      <c r="F331" s="5">
        <v>7576915.1628999999</v>
      </c>
      <c r="G331" s="5">
        <v>0</v>
      </c>
      <c r="H331" s="5">
        <v>9258708.7679999992</v>
      </c>
      <c r="I331" s="5">
        <v>2035591.2948</v>
      </c>
      <c r="J331" s="5">
        <v>21450051.829300001</v>
      </c>
      <c r="K331" s="6">
        <v>87900323.077600002</v>
      </c>
      <c r="L331" s="12"/>
      <c r="M331" s="19"/>
      <c r="N331" s="127" t="s">
        <v>844</v>
      </c>
      <c r="O331" s="128"/>
      <c r="P331" s="129"/>
      <c r="Q331" s="15">
        <v>1379324261.665</v>
      </c>
      <c r="R331" s="15">
        <v>219655953.40579996</v>
      </c>
      <c r="S331" s="15">
        <v>0</v>
      </c>
      <c r="T331" s="15">
        <v>268411412.56090003</v>
      </c>
      <c r="U331" s="15">
        <v>59012109.413199984</v>
      </c>
      <c r="V331" s="15">
        <v>838099745.67040002</v>
      </c>
      <c r="W331" s="8">
        <v>2764503482.7152996</v>
      </c>
    </row>
    <row r="332" spans="1:23" ht="24.95" customHeight="1">
      <c r="A332" s="139"/>
      <c r="B332" s="137"/>
      <c r="C332" s="1">
        <v>24</v>
      </c>
      <c r="D332" s="5" t="s">
        <v>366</v>
      </c>
      <c r="E332" s="5">
        <v>49219907.009400003</v>
      </c>
      <c r="F332" s="5">
        <v>7838218.9752000002</v>
      </c>
      <c r="G332" s="5">
        <v>0</v>
      </c>
      <c r="H332" s="5">
        <v>9578012.3164000008</v>
      </c>
      <c r="I332" s="5">
        <v>2105792.3930000002</v>
      </c>
      <c r="J332" s="5">
        <v>21732638.298900001</v>
      </c>
      <c r="K332" s="6">
        <v>90474568.992900014</v>
      </c>
      <c r="L332" s="12"/>
      <c r="M332" s="133">
        <v>33</v>
      </c>
      <c r="N332" s="136" t="s">
        <v>57</v>
      </c>
      <c r="O332" s="13">
        <v>1</v>
      </c>
      <c r="P332" s="5" t="s">
        <v>718</v>
      </c>
      <c r="Q332" s="5">
        <v>51665135.468099996</v>
      </c>
      <c r="R332" s="5">
        <v>8227619.0628000004</v>
      </c>
      <c r="S332" s="5">
        <v>-3129481.58</v>
      </c>
      <c r="T332" s="5">
        <v>10053844.7532</v>
      </c>
      <c r="U332" s="5">
        <v>2210407.4523</v>
      </c>
      <c r="V332" s="5">
        <v>20894000.8391</v>
      </c>
      <c r="W332" s="6">
        <v>89921525.995499998</v>
      </c>
    </row>
    <row r="333" spans="1:23" ht="24.95" customHeight="1">
      <c r="A333" s="139"/>
      <c r="B333" s="137"/>
      <c r="C333" s="1">
        <v>25</v>
      </c>
      <c r="D333" s="5" t="s">
        <v>367</v>
      </c>
      <c r="E333" s="5">
        <v>49670656.876199998</v>
      </c>
      <c r="F333" s="5">
        <v>7910000.4223999996</v>
      </c>
      <c r="G333" s="5">
        <v>0</v>
      </c>
      <c r="H333" s="5">
        <v>9665726.5775000006</v>
      </c>
      <c r="I333" s="5">
        <v>2125076.9813000001</v>
      </c>
      <c r="J333" s="5">
        <v>22217122.0856</v>
      </c>
      <c r="K333" s="6">
        <v>91588582.943000004</v>
      </c>
      <c r="L333" s="12"/>
      <c r="M333" s="134"/>
      <c r="N333" s="137"/>
      <c r="O333" s="13">
        <v>2</v>
      </c>
      <c r="P333" s="5" t="s">
        <v>719</v>
      </c>
      <c r="Q333" s="5">
        <v>58812235.955499999</v>
      </c>
      <c r="R333" s="5">
        <v>9365787.3784999996</v>
      </c>
      <c r="S333" s="5">
        <v>-3129481.58</v>
      </c>
      <c r="T333" s="5">
        <v>11444644.1402</v>
      </c>
      <c r="U333" s="5">
        <v>2516184.3371000001</v>
      </c>
      <c r="V333" s="5">
        <v>24401611.6226</v>
      </c>
      <c r="W333" s="6">
        <v>103410981.8539</v>
      </c>
    </row>
    <row r="334" spans="1:23" ht="24.95" customHeight="1">
      <c r="A334" s="139"/>
      <c r="B334" s="137"/>
      <c r="C334" s="1">
        <v>26</v>
      </c>
      <c r="D334" s="5" t="s">
        <v>368</v>
      </c>
      <c r="E334" s="5">
        <v>52841135.726899996</v>
      </c>
      <c r="F334" s="5">
        <v>8414895.8803000003</v>
      </c>
      <c r="G334" s="5">
        <v>0</v>
      </c>
      <c r="H334" s="5">
        <v>10282690.064999999</v>
      </c>
      <c r="I334" s="5">
        <v>2260720.6801999998</v>
      </c>
      <c r="J334" s="5">
        <v>24618459.171599999</v>
      </c>
      <c r="K334" s="6">
        <v>98417901.523999989</v>
      </c>
      <c r="L334" s="12"/>
      <c r="M334" s="134"/>
      <c r="N334" s="137"/>
      <c r="O334" s="13">
        <v>3</v>
      </c>
      <c r="P334" s="5" t="s">
        <v>878</v>
      </c>
      <c r="Q334" s="5">
        <v>63379960.572300002</v>
      </c>
      <c r="R334" s="5">
        <v>10093192.7707</v>
      </c>
      <c r="S334" s="5">
        <v>-3129481.58</v>
      </c>
      <c r="T334" s="5">
        <v>12333506.4988</v>
      </c>
      <c r="U334" s="5">
        <v>2711606.8873999999</v>
      </c>
      <c r="V334" s="5">
        <v>25355527.853300001</v>
      </c>
      <c r="W334" s="6">
        <v>110744313.0025</v>
      </c>
    </row>
    <row r="335" spans="1:23" ht="24.95" customHeight="1">
      <c r="A335" s="139"/>
      <c r="B335" s="138"/>
      <c r="C335" s="1">
        <v>27</v>
      </c>
      <c r="D335" s="5" t="s">
        <v>369</v>
      </c>
      <c r="E335" s="5">
        <v>47270868.847800002</v>
      </c>
      <c r="F335" s="5">
        <v>7527836.676</v>
      </c>
      <c r="G335" s="5">
        <v>0</v>
      </c>
      <c r="H335" s="5">
        <v>9198736.6807000004</v>
      </c>
      <c r="I335" s="5">
        <v>2022406.0157999999</v>
      </c>
      <c r="J335" s="5">
        <v>20824224.968899999</v>
      </c>
      <c r="K335" s="6">
        <v>86844073.189199999</v>
      </c>
      <c r="L335" s="12"/>
      <c r="M335" s="134"/>
      <c r="N335" s="137"/>
      <c r="O335" s="13">
        <v>4</v>
      </c>
      <c r="P335" s="5" t="s">
        <v>720</v>
      </c>
      <c r="Q335" s="5">
        <v>68815572.694399998</v>
      </c>
      <c r="R335" s="5">
        <v>10958808.345100001</v>
      </c>
      <c r="S335" s="5">
        <v>-3129481.58</v>
      </c>
      <c r="T335" s="5">
        <v>13391256.564099999</v>
      </c>
      <c r="U335" s="5">
        <v>2944160.5704999999</v>
      </c>
      <c r="V335" s="5">
        <v>28032922.515099999</v>
      </c>
      <c r="W335" s="6">
        <v>121013239.1092</v>
      </c>
    </row>
    <row r="336" spans="1:23" ht="24.95" customHeight="1">
      <c r="A336" s="1"/>
      <c r="B336" s="127" t="s">
        <v>828</v>
      </c>
      <c r="C336" s="128"/>
      <c r="D336" s="129"/>
      <c r="E336" s="15">
        <v>1396946736.0964999</v>
      </c>
      <c r="F336" s="15">
        <v>222462314.12170005</v>
      </c>
      <c r="G336" s="15">
        <v>0</v>
      </c>
      <c r="H336" s="15">
        <v>271840681.07050002</v>
      </c>
      <c r="I336" s="15">
        <v>59766057.862899996</v>
      </c>
      <c r="J336" s="15">
        <v>624789114.22839999</v>
      </c>
      <c r="K336" s="8">
        <v>2575804903.3800001</v>
      </c>
      <c r="L336" s="12"/>
      <c r="M336" s="134"/>
      <c r="N336" s="137"/>
      <c r="O336" s="13">
        <v>5</v>
      </c>
      <c r="P336" s="5" t="s">
        <v>721</v>
      </c>
      <c r="Q336" s="5">
        <v>64735147.480999999</v>
      </c>
      <c r="R336" s="5">
        <v>10309004.875800001</v>
      </c>
      <c r="S336" s="5">
        <v>-3129481.58</v>
      </c>
      <c r="T336" s="5">
        <v>12597220.8716</v>
      </c>
      <c r="U336" s="5">
        <v>2769586.3201000001</v>
      </c>
      <c r="V336" s="5">
        <v>24745001.530099999</v>
      </c>
      <c r="W336" s="6">
        <v>112026479.49860001</v>
      </c>
    </row>
    <row r="337" spans="1:23" ht="24.95" customHeight="1">
      <c r="A337" s="139">
        <v>17</v>
      </c>
      <c r="B337" s="136" t="s">
        <v>41</v>
      </c>
      <c r="C337" s="1">
        <v>1</v>
      </c>
      <c r="D337" s="5" t="s">
        <v>370</v>
      </c>
      <c r="E337" s="5">
        <v>49363936.737599999</v>
      </c>
      <c r="F337" s="5">
        <v>7861155.5595000004</v>
      </c>
      <c r="G337" s="5">
        <v>0</v>
      </c>
      <c r="H337" s="5">
        <v>9606039.9701000005</v>
      </c>
      <c r="I337" s="5">
        <v>2111954.4670000002</v>
      </c>
      <c r="J337" s="5">
        <v>22006176.592799999</v>
      </c>
      <c r="K337" s="6">
        <v>90949263.326999992</v>
      </c>
      <c r="L337" s="12"/>
      <c r="M337" s="134"/>
      <c r="N337" s="137"/>
      <c r="O337" s="13">
        <v>6</v>
      </c>
      <c r="P337" s="5" t="s">
        <v>722</v>
      </c>
      <c r="Q337" s="5">
        <v>58657371.040299997</v>
      </c>
      <c r="R337" s="5">
        <v>9341125.3018999994</v>
      </c>
      <c r="S337" s="5">
        <v>-3129481.58</v>
      </c>
      <c r="T337" s="5">
        <v>11414507.999</v>
      </c>
      <c r="U337" s="5">
        <v>2509558.6976000001</v>
      </c>
      <c r="V337" s="5">
        <v>20421378.706599999</v>
      </c>
      <c r="W337" s="6">
        <v>99214460.165399998</v>
      </c>
    </row>
    <row r="338" spans="1:23" ht="24.95" customHeight="1">
      <c r="A338" s="139"/>
      <c r="B338" s="137"/>
      <c r="C338" s="1">
        <v>2</v>
      </c>
      <c r="D338" s="5" t="s">
        <v>371</v>
      </c>
      <c r="E338" s="5">
        <v>58383282.531999998</v>
      </c>
      <c r="F338" s="5">
        <v>9297476.9921000004</v>
      </c>
      <c r="G338" s="5">
        <v>0</v>
      </c>
      <c r="H338" s="5">
        <v>11361171.386499999</v>
      </c>
      <c r="I338" s="5">
        <v>2497832.2736999998</v>
      </c>
      <c r="J338" s="5">
        <v>25798915.629000001</v>
      </c>
      <c r="K338" s="6">
        <v>107338678.81330001</v>
      </c>
      <c r="L338" s="12"/>
      <c r="M338" s="134"/>
      <c r="N338" s="137"/>
      <c r="O338" s="13">
        <v>7</v>
      </c>
      <c r="P338" s="5" t="s">
        <v>723</v>
      </c>
      <c r="Q338" s="5">
        <v>66995087.748300001</v>
      </c>
      <c r="R338" s="5">
        <v>10668898.0118</v>
      </c>
      <c r="S338" s="5">
        <v>-3129481.58</v>
      </c>
      <c r="T338" s="5">
        <v>13036996.91</v>
      </c>
      <c r="U338" s="5">
        <v>2866274.1302</v>
      </c>
      <c r="V338" s="5">
        <v>27190196.8336</v>
      </c>
      <c r="W338" s="6">
        <v>117627972.0539</v>
      </c>
    </row>
    <row r="339" spans="1:23" ht="24.95" customHeight="1">
      <c r="A339" s="139"/>
      <c r="B339" s="137"/>
      <c r="C339" s="1">
        <v>3</v>
      </c>
      <c r="D339" s="5" t="s">
        <v>372</v>
      </c>
      <c r="E339" s="5">
        <v>72455245.854900002</v>
      </c>
      <c r="F339" s="5">
        <v>11538422.5086</v>
      </c>
      <c r="G339" s="5">
        <v>0</v>
      </c>
      <c r="H339" s="5">
        <v>14099523.533299999</v>
      </c>
      <c r="I339" s="5">
        <v>3099877.9726999998</v>
      </c>
      <c r="J339" s="5">
        <v>31045554.575300001</v>
      </c>
      <c r="K339" s="6">
        <v>132238624.44479999</v>
      </c>
      <c r="L339" s="12"/>
      <c r="M339" s="134"/>
      <c r="N339" s="137"/>
      <c r="O339" s="13">
        <v>8</v>
      </c>
      <c r="P339" s="5" t="s">
        <v>724</v>
      </c>
      <c r="Q339" s="5">
        <v>57167626.6483</v>
      </c>
      <c r="R339" s="5">
        <v>9103885.0576000009</v>
      </c>
      <c r="S339" s="5">
        <v>-3129481.58</v>
      </c>
      <c r="T339" s="5">
        <v>11124609.236500001</v>
      </c>
      <c r="U339" s="5">
        <v>2445822.4454000001</v>
      </c>
      <c r="V339" s="5">
        <v>23159776.161899999</v>
      </c>
      <c r="W339" s="6">
        <v>99872237.969699994</v>
      </c>
    </row>
    <row r="340" spans="1:23" ht="24.95" customHeight="1">
      <c r="A340" s="139"/>
      <c r="B340" s="137"/>
      <c r="C340" s="1">
        <v>4</v>
      </c>
      <c r="D340" s="5" t="s">
        <v>373</v>
      </c>
      <c r="E340" s="5">
        <v>54803923.592</v>
      </c>
      <c r="F340" s="5">
        <v>8727467.8055000007</v>
      </c>
      <c r="G340" s="5">
        <v>0</v>
      </c>
      <c r="H340" s="5">
        <v>10664641.3422</v>
      </c>
      <c r="I340" s="5">
        <v>2344695.3158</v>
      </c>
      <c r="J340" s="5">
        <v>22520912.581799999</v>
      </c>
      <c r="K340" s="6">
        <v>99061640.6373</v>
      </c>
      <c r="L340" s="12"/>
      <c r="M340" s="134"/>
      <c r="N340" s="137"/>
      <c r="O340" s="13">
        <v>9</v>
      </c>
      <c r="P340" s="5" t="s">
        <v>725</v>
      </c>
      <c r="Q340" s="5">
        <v>64709495.225299999</v>
      </c>
      <c r="R340" s="5">
        <v>10304919.7808</v>
      </c>
      <c r="S340" s="5">
        <v>-3129481.58</v>
      </c>
      <c r="T340" s="5">
        <v>12592229.0372</v>
      </c>
      <c r="U340" s="5">
        <v>2768488.8306999998</v>
      </c>
      <c r="V340" s="5">
        <v>22941182.818700001</v>
      </c>
      <c r="W340" s="6">
        <v>110186834.1127</v>
      </c>
    </row>
    <row r="341" spans="1:23" ht="24.95" customHeight="1">
      <c r="A341" s="139"/>
      <c r="B341" s="137"/>
      <c r="C341" s="1">
        <v>5</v>
      </c>
      <c r="D341" s="5" t="s">
        <v>374</v>
      </c>
      <c r="E341" s="5">
        <v>47026547.190099999</v>
      </c>
      <c r="F341" s="5">
        <v>7488928.7062999997</v>
      </c>
      <c r="G341" s="5">
        <v>0</v>
      </c>
      <c r="H341" s="5">
        <v>9151192.5875000004</v>
      </c>
      <c r="I341" s="5">
        <v>2011953.1174000001</v>
      </c>
      <c r="J341" s="5">
        <v>19434141.330800001</v>
      </c>
      <c r="K341" s="6">
        <v>85112762.932099998</v>
      </c>
      <c r="L341" s="12"/>
      <c r="M341" s="134"/>
      <c r="N341" s="137"/>
      <c r="O341" s="13">
        <v>10</v>
      </c>
      <c r="P341" s="5" t="s">
        <v>726</v>
      </c>
      <c r="Q341" s="5">
        <v>58423665.2509</v>
      </c>
      <c r="R341" s="5">
        <v>9303907.8980999999</v>
      </c>
      <c r="S341" s="5">
        <v>-3129481.58</v>
      </c>
      <c r="T341" s="5">
        <v>11369029.714600001</v>
      </c>
      <c r="U341" s="5">
        <v>2499559.9816000001</v>
      </c>
      <c r="V341" s="5">
        <v>21872387.961599998</v>
      </c>
      <c r="W341" s="6">
        <v>100339069.22679999</v>
      </c>
    </row>
    <row r="342" spans="1:23" ht="24.95" customHeight="1">
      <c r="A342" s="139"/>
      <c r="B342" s="137"/>
      <c r="C342" s="1">
        <v>6</v>
      </c>
      <c r="D342" s="5" t="s">
        <v>375</v>
      </c>
      <c r="E342" s="5">
        <v>46131793.973999999</v>
      </c>
      <c r="F342" s="5">
        <v>7346440.1875999998</v>
      </c>
      <c r="G342" s="5">
        <v>0</v>
      </c>
      <c r="H342" s="5">
        <v>8977076.9126999993</v>
      </c>
      <c r="I342" s="5">
        <v>1973672.5795</v>
      </c>
      <c r="J342" s="5">
        <v>20280256.056400001</v>
      </c>
      <c r="K342" s="6">
        <v>84709239.710199997</v>
      </c>
      <c r="L342" s="12"/>
      <c r="M342" s="134"/>
      <c r="N342" s="137"/>
      <c r="O342" s="13">
        <v>11</v>
      </c>
      <c r="P342" s="5" t="s">
        <v>727</v>
      </c>
      <c r="Q342" s="5">
        <v>54176680.643100001</v>
      </c>
      <c r="R342" s="5">
        <v>8627580.0185000002</v>
      </c>
      <c r="S342" s="5">
        <v>-3129481.58</v>
      </c>
      <c r="T342" s="5">
        <v>10542582.178400001</v>
      </c>
      <c r="U342" s="5">
        <v>2317859.7626</v>
      </c>
      <c r="V342" s="5">
        <v>22332949.084199999</v>
      </c>
      <c r="W342" s="6">
        <v>94868170.106800005</v>
      </c>
    </row>
    <row r="343" spans="1:23" ht="24.95" customHeight="1">
      <c r="A343" s="139"/>
      <c r="B343" s="137"/>
      <c r="C343" s="1">
        <v>7</v>
      </c>
      <c r="D343" s="5" t="s">
        <v>376</v>
      </c>
      <c r="E343" s="5">
        <v>64756373.816399999</v>
      </c>
      <c r="F343" s="5">
        <v>10312385.147600001</v>
      </c>
      <c r="G343" s="5">
        <v>0</v>
      </c>
      <c r="H343" s="5">
        <v>12601351.438100001</v>
      </c>
      <c r="I343" s="5">
        <v>2770494.4537</v>
      </c>
      <c r="J343" s="5">
        <v>27694886.436000001</v>
      </c>
      <c r="K343" s="6">
        <v>118135491.29180001</v>
      </c>
      <c r="L343" s="12"/>
      <c r="M343" s="134"/>
      <c r="N343" s="137"/>
      <c r="O343" s="13">
        <v>12</v>
      </c>
      <c r="P343" s="5" t="s">
        <v>728</v>
      </c>
      <c r="Q343" s="5">
        <v>64503929.941</v>
      </c>
      <c r="R343" s="5">
        <v>10272183.723099999</v>
      </c>
      <c r="S343" s="5">
        <v>-3129481.58</v>
      </c>
      <c r="T343" s="5">
        <v>12552226.791300001</v>
      </c>
      <c r="U343" s="5">
        <v>2759694.0597000001</v>
      </c>
      <c r="V343" s="5">
        <v>23093789.480099998</v>
      </c>
      <c r="W343" s="6">
        <v>110052342.4152</v>
      </c>
    </row>
    <row r="344" spans="1:23" ht="24.95" customHeight="1">
      <c r="A344" s="139"/>
      <c r="B344" s="137"/>
      <c r="C344" s="1">
        <v>8</v>
      </c>
      <c r="D344" s="5" t="s">
        <v>377</v>
      </c>
      <c r="E344" s="5">
        <v>54348017.3288</v>
      </c>
      <c r="F344" s="5">
        <v>8654865.2073999997</v>
      </c>
      <c r="G344" s="5">
        <v>0</v>
      </c>
      <c r="H344" s="5">
        <v>10575923.6653</v>
      </c>
      <c r="I344" s="5">
        <v>2325190.1195999999</v>
      </c>
      <c r="J344" s="5">
        <v>23014516.884199999</v>
      </c>
      <c r="K344" s="6">
        <v>98918513.205300003</v>
      </c>
      <c r="L344" s="12"/>
      <c r="M344" s="134"/>
      <c r="N344" s="137"/>
      <c r="O344" s="13">
        <v>13</v>
      </c>
      <c r="P344" s="5" t="s">
        <v>729</v>
      </c>
      <c r="Q344" s="5">
        <v>67677638.984500006</v>
      </c>
      <c r="R344" s="5">
        <v>10777593.585899999</v>
      </c>
      <c r="S344" s="5">
        <v>-3129481.58</v>
      </c>
      <c r="T344" s="5">
        <v>13169818.862400001</v>
      </c>
      <c r="U344" s="5">
        <v>2895475.9569999999</v>
      </c>
      <c r="V344" s="5">
        <v>26006074.799899999</v>
      </c>
      <c r="W344" s="6">
        <v>117397120.60969999</v>
      </c>
    </row>
    <row r="345" spans="1:23" ht="24.95" customHeight="1">
      <c r="A345" s="139"/>
      <c r="B345" s="137"/>
      <c r="C345" s="1">
        <v>9</v>
      </c>
      <c r="D345" s="5" t="s">
        <v>378</v>
      </c>
      <c r="E345" s="5">
        <v>47605256.407499999</v>
      </c>
      <c r="F345" s="5">
        <v>7581087.5470000003</v>
      </c>
      <c r="G345" s="5">
        <v>0</v>
      </c>
      <c r="H345" s="5">
        <v>9263807.2662000004</v>
      </c>
      <c r="I345" s="5">
        <v>2036712.2350000001</v>
      </c>
      <c r="J345" s="5">
        <v>20768178.726100001</v>
      </c>
      <c r="K345" s="6">
        <v>87255042.181799993</v>
      </c>
      <c r="L345" s="12"/>
      <c r="M345" s="134"/>
      <c r="N345" s="137"/>
      <c r="O345" s="13">
        <v>14</v>
      </c>
      <c r="P345" s="5" t="s">
        <v>730</v>
      </c>
      <c r="Q345" s="5">
        <v>60981138.060099997</v>
      </c>
      <c r="R345" s="5">
        <v>9711182.7818</v>
      </c>
      <c r="S345" s="5">
        <v>-3129481.58</v>
      </c>
      <c r="T345" s="5">
        <v>11866704.488</v>
      </c>
      <c r="U345" s="5">
        <v>2608977.2299000002</v>
      </c>
      <c r="V345" s="5">
        <v>23455021.707899999</v>
      </c>
      <c r="W345" s="6">
        <v>105493542.6877</v>
      </c>
    </row>
    <row r="346" spans="1:23" ht="24.95" customHeight="1">
      <c r="A346" s="139"/>
      <c r="B346" s="137"/>
      <c r="C346" s="1">
        <v>10</v>
      </c>
      <c r="D346" s="5" t="s">
        <v>379</v>
      </c>
      <c r="E346" s="5">
        <v>50292362.140699998</v>
      </c>
      <c r="F346" s="5">
        <v>8009006.3388999999</v>
      </c>
      <c r="G346" s="5">
        <v>0</v>
      </c>
      <c r="H346" s="5">
        <v>9786708.1283</v>
      </c>
      <c r="I346" s="5">
        <v>2151675.6137999999</v>
      </c>
      <c r="J346" s="5">
        <v>21159762.833900001</v>
      </c>
      <c r="K346" s="6">
        <v>91399515.055600002</v>
      </c>
      <c r="L346" s="12"/>
      <c r="M346" s="134"/>
      <c r="N346" s="137"/>
      <c r="O346" s="13">
        <v>15</v>
      </c>
      <c r="P346" s="5" t="s">
        <v>731</v>
      </c>
      <c r="Q346" s="5">
        <v>54604873.4648</v>
      </c>
      <c r="R346" s="5">
        <v>8695769.2797999997</v>
      </c>
      <c r="S346" s="5">
        <v>-3129481.58</v>
      </c>
      <c r="T346" s="5">
        <v>10625906.921800001</v>
      </c>
      <c r="U346" s="5">
        <v>2336179.2850000001</v>
      </c>
      <c r="V346" s="5">
        <v>20861655.403700002</v>
      </c>
      <c r="W346" s="6">
        <v>93994902.775099993</v>
      </c>
    </row>
    <row r="347" spans="1:23" ht="24.95" customHeight="1">
      <c r="A347" s="139"/>
      <c r="B347" s="137"/>
      <c r="C347" s="1">
        <v>11</v>
      </c>
      <c r="D347" s="5" t="s">
        <v>380</v>
      </c>
      <c r="E347" s="5">
        <v>69959593.8204</v>
      </c>
      <c r="F347" s="5">
        <v>11140992.518999999</v>
      </c>
      <c r="G347" s="5">
        <v>0</v>
      </c>
      <c r="H347" s="5">
        <v>13613878.854599999</v>
      </c>
      <c r="I347" s="5">
        <v>2993105.6241000001</v>
      </c>
      <c r="J347" s="5">
        <v>29012576.677499998</v>
      </c>
      <c r="K347" s="6">
        <v>126720147.49559999</v>
      </c>
      <c r="L347" s="12"/>
      <c r="M347" s="134"/>
      <c r="N347" s="137"/>
      <c r="O347" s="13">
        <v>16</v>
      </c>
      <c r="P347" s="5" t="s">
        <v>732</v>
      </c>
      <c r="Q347" s="5">
        <v>60679004.5427</v>
      </c>
      <c r="R347" s="5">
        <v>9663068.3334999997</v>
      </c>
      <c r="S347" s="5">
        <v>-3129481.58</v>
      </c>
      <c r="T347" s="5">
        <v>11807910.4201</v>
      </c>
      <c r="U347" s="5">
        <v>2596050.9465999999</v>
      </c>
      <c r="V347" s="5">
        <v>27264357.092300002</v>
      </c>
      <c r="W347" s="6">
        <v>108880909.75520001</v>
      </c>
    </row>
    <row r="348" spans="1:23" ht="24.95" customHeight="1">
      <c r="A348" s="139"/>
      <c r="B348" s="137"/>
      <c r="C348" s="1">
        <v>12</v>
      </c>
      <c r="D348" s="5" t="s">
        <v>381</v>
      </c>
      <c r="E348" s="5">
        <v>51725573.382299997</v>
      </c>
      <c r="F348" s="5">
        <v>8237243.7378000002</v>
      </c>
      <c r="G348" s="5">
        <v>0</v>
      </c>
      <c r="H348" s="5">
        <v>10065605.748400001</v>
      </c>
      <c r="I348" s="5">
        <v>2212993.1886</v>
      </c>
      <c r="J348" s="5">
        <v>21633182.388500001</v>
      </c>
      <c r="K348" s="6">
        <v>93874598.445600003</v>
      </c>
      <c r="L348" s="12"/>
      <c r="M348" s="134"/>
      <c r="N348" s="137"/>
      <c r="O348" s="13">
        <v>17</v>
      </c>
      <c r="P348" s="5" t="s">
        <v>733</v>
      </c>
      <c r="Q348" s="5">
        <v>60188809.297600001</v>
      </c>
      <c r="R348" s="5">
        <v>9585005.2508000005</v>
      </c>
      <c r="S348" s="5">
        <v>-3129481.58</v>
      </c>
      <c r="T348" s="5">
        <v>11712520.233899999</v>
      </c>
      <c r="U348" s="5">
        <v>2575078.753</v>
      </c>
      <c r="V348" s="5">
        <v>25373868.562399998</v>
      </c>
      <c r="W348" s="6">
        <v>106305800.5177</v>
      </c>
    </row>
    <row r="349" spans="1:23" ht="24.95" customHeight="1">
      <c r="A349" s="139"/>
      <c r="B349" s="137"/>
      <c r="C349" s="1">
        <v>13</v>
      </c>
      <c r="D349" s="5" t="s">
        <v>382</v>
      </c>
      <c r="E349" s="5">
        <v>43664815.336099997</v>
      </c>
      <c r="F349" s="5">
        <v>6953576.4066000003</v>
      </c>
      <c r="G349" s="5">
        <v>0</v>
      </c>
      <c r="H349" s="5">
        <v>8497011.9712000005</v>
      </c>
      <c r="I349" s="5">
        <v>1868126.9746999999</v>
      </c>
      <c r="J349" s="5">
        <v>20691775.717599999</v>
      </c>
      <c r="K349" s="6">
        <v>81675306.406199992</v>
      </c>
      <c r="L349" s="12"/>
      <c r="M349" s="134"/>
      <c r="N349" s="137"/>
      <c r="O349" s="13">
        <v>18</v>
      </c>
      <c r="P349" s="5" t="s">
        <v>734</v>
      </c>
      <c r="Q349" s="5">
        <v>67394403.590100005</v>
      </c>
      <c r="R349" s="5">
        <v>10732488.644099999</v>
      </c>
      <c r="S349" s="5">
        <v>-3129481.58</v>
      </c>
      <c r="T349" s="5">
        <v>13114702.2996</v>
      </c>
      <c r="U349" s="5">
        <v>2883358.1987000001</v>
      </c>
      <c r="V349" s="5">
        <v>26869882.3292</v>
      </c>
      <c r="W349" s="6">
        <v>117865353.4817</v>
      </c>
    </row>
    <row r="350" spans="1:23" ht="24.95" customHeight="1">
      <c r="A350" s="139"/>
      <c r="B350" s="137"/>
      <c r="C350" s="1">
        <v>14</v>
      </c>
      <c r="D350" s="5" t="s">
        <v>383</v>
      </c>
      <c r="E350" s="5">
        <v>60015895.315499999</v>
      </c>
      <c r="F350" s="5">
        <v>9557468.8791000005</v>
      </c>
      <c r="G350" s="5">
        <v>0</v>
      </c>
      <c r="H350" s="5">
        <v>11678871.811000001</v>
      </c>
      <c r="I350" s="5">
        <v>2567680.9139999999</v>
      </c>
      <c r="J350" s="5">
        <v>26845183.310800001</v>
      </c>
      <c r="K350" s="6">
        <v>110665100.23040001</v>
      </c>
      <c r="L350" s="12"/>
      <c r="M350" s="134"/>
      <c r="N350" s="137"/>
      <c r="O350" s="13">
        <v>19</v>
      </c>
      <c r="P350" s="5" t="s">
        <v>735</v>
      </c>
      <c r="Q350" s="5">
        <v>62134924.108599998</v>
      </c>
      <c r="R350" s="5">
        <v>9894922.0094000008</v>
      </c>
      <c r="S350" s="5">
        <v>-3129481.58</v>
      </c>
      <c r="T350" s="5">
        <v>12091226.996300001</v>
      </c>
      <c r="U350" s="5">
        <v>2658340.0595</v>
      </c>
      <c r="V350" s="5">
        <v>21333878.825100001</v>
      </c>
      <c r="W350" s="6">
        <v>104983810.4189</v>
      </c>
    </row>
    <row r="351" spans="1:23" ht="24.95" customHeight="1">
      <c r="A351" s="139"/>
      <c r="B351" s="137"/>
      <c r="C351" s="1">
        <v>15</v>
      </c>
      <c r="D351" s="5" t="s">
        <v>384</v>
      </c>
      <c r="E351" s="5">
        <v>67502517.962500006</v>
      </c>
      <c r="F351" s="5">
        <v>10749705.7454</v>
      </c>
      <c r="G351" s="5">
        <v>0</v>
      </c>
      <c r="H351" s="5">
        <v>13135740.957599999</v>
      </c>
      <c r="I351" s="5">
        <v>2887983.6934000002</v>
      </c>
      <c r="J351" s="5">
        <v>28936622.219000001</v>
      </c>
      <c r="K351" s="6">
        <v>123212570.57789999</v>
      </c>
      <c r="L351" s="12"/>
      <c r="M351" s="134"/>
      <c r="N351" s="137"/>
      <c r="O351" s="13">
        <v>20</v>
      </c>
      <c r="P351" s="5" t="s">
        <v>736</v>
      </c>
      <c r="Q351" s="5">
        <v>56543687.542499997</v>
      </c>
      <c r="R351" s="5">
        <v>9004523.4043000005</v>
      </c>
      <c r="S351" s="5">
        <v>-3129481.58</v>
      </c>
      <c r="T351" s="5">
        <v>11003192.988399999</v>
      </c>
      <c r="U351" s="5">
        <v>2419128.2417000001</v>
      </c>
      <c r="V351" s="5">
        <v>19067056.8858</v>
      </c>
      <c r="W351" s="6">
        <v>94908107.48269999</v>
      </c>
    </row>
    <row r="352" spans="1:23" ht="24.95" customHeight="1">
      <c r="A352" s="139"/>
      <c r="B352" s="137"/>
      <c r="C352" s="1">
        <v>16</v>
      </c>
      <c r="D352" s="5" t="s">
        <v>385</v>
      </c>
      <c r="E352" s="5">
        <v>49472845.594099998</v>
      </c>
      <c r="F352" s="5">
        <v>7878499.1815999998</v>
      </c>
      <c r="G352" s="5">
        <v>0</v>
      </c>
      <c r="H352" s="5">
        <v>9627233.2317999993</v>
      </c>
      <c r="I352" s="5">
        <v>2116613.9523999998</v>
      </c>
      <c r="J352" s="5">
        <v>21804578.308899999</v>
      </c>
      <c r="K352" s="6">
        <v>90899770.26879999</v>
      </c>
      <c r="L352" s="12"/>
      <c r="M352" s="134"/>
      <c r="N352" s="137"/>
      <c r="O352" s="13">
        <v>21</v>
      </c>
      <c r="P352" s="5" t="s">
        <v>737</v>
      </c>
      <c r="Q352" s="5">
        <v>58287842.0814</v>
      </c>
      <c r="R352" s="5">
        <v>9282278.1996999998</v>
      </c>
      <c r="S352" s="5">
        <v>-3129481.58</v>
      </c>
      <c r="T352" s="5">
        <v>11342599.026900001</v>
      </c>
      <c r="U352" s="5">
        <v>2493749.0117000001</v>
      </c>
      <c r="V352" s="5">
        <v>24611582.8389</v>
      </c>
      <c r="W352" s="6">
        <v>102888569.57860002</v>
      </c>
    </row>
    <row r="353" spans="1:23" ht="24.95" customHeight="1">
      <c r="A353" s="139"/>
      <c r="B353" s="137"/>
      <c r="C353" s="1">
        <v>17</v>
      </c>
      <c r="D353" s="5" t="s">
        <v>386</v>
      </c>
      <c r="E353" s="5">
        <v>52351648.772200003</v>
      </c>
      <c r="F353" s="5">
        <v>8336945.5921</v>
      </c>
      <c r="G353" s="5">
        <v>0</v>
      </c>
      <c r="H353" s="5">
        <v>10187437.7094</v>
      </c>
      <c r="I353" s="5">
        <v>2239778.7895999998</v>
      </c>
      <c r="J353" s="5">
        <v>23476074.784600001</v>
      </c>
      <c r="K353" s="6">
        <v>96591885.647900015</v>
      </c>
      <c r="L353" s="12"/>
      <c r="M353" s="134"/>
      <c r="N353" s="137"/>
      <c r="O353" s="13">
        <v>22</v>
      </c>
      <c r="P353" s="5" t="s">
        <v>738</v>
      </c>
      <c r="Q353" s="5">
        <v>56081961.136399999</v>
      </c>
      <c r="R353" s="5">
        <v>8930993.9545000009</v>
      </c>
      <c r="S353" s="5">
        <v>-3129481.58</v>
      </c>
      <c r="T353" s="5">
        <v>10913342.733200001</v>
      </c>
      <c r="U353" s="5">
        <v>2399374.0403999998</v>
      </c>
      <c r="V353" s="5">
        <v>23748772.087400001</v>
      </c>
      <c r="W353" s="6">
        <v>98944962.371900007</v>
      </c>
    </row>
    <row r="354" spans="1:23" ht="24.95" customHeight="1">
      <c r="A354" s="139"/>
      <c r="B354" s="137"/>
      <c r="C354" s="1">
        <v>18</v>
      </c>
      <c r="D354" s="5" t="s">
        <v>387</v>
      </c>
      <c r="E354" s="5">
        <v>54601854.472900003</v>
      </c>
      <c r="F354" s="5">
        <v>8695288.5085000005</v>
      </c>
      <c r="G354" s="5">
        <v>0</v>
      </c>
      <c r="H354" s="5">
        <v>10625319.437100001</v>
      </c>
      <c r="I354" s="5">
        <v>2336050.1224000002</v>
      </c>
      <c r="J354" s="5">
        <v>24972686.617899999</v>
      </c>
      <c r="K354" s="6">
        <v>101231199.15880001</v>
      </c>
      <c r="L354" s="12"/>
      <c r="M354" s="135"/>
      <c r="N354" s="138"/>
      <c r="O354" s="13">
        <v>23</v>
      </c>
      <c r="P354" s="5" t="s">
        <v>739</v>
      </c>
      <c r="Q354" s="5">
        <v>52576826.221199997</v>
      </c>
      <c r="R354" s="5">
        <v>8372804.8666000003</v>
      </c>
      <c r="S354" s="5">
        <v>-3129481.58</v>
      </c>
      <c r="T354" s="5">
        <v>10231256.4103</v>
      </c>
      <c r="U354" s="5">
        <v>2249412.6346999998</v>
      </c>
      <c r="V354" s="5">
        <v>21391592.2522</v>
      </c>
      <c r="W354" s="6">
        <v>91692410.805000007</v>
      </c>
    </row>
    <row r="355" spans="1:23" ht="24.95" customHeight="1">
      <c r="A355" s="139"/>
      <c r="B355" s="137"/>
      <c r="C355" s="1">
        <v>19</v>
      </c>
      <c r="D355" s="5" t="s">
        <v>388</v>
      </c>
      <c r="E355" s="5">
        <v>56411719.830799997</v>
      </c>
      <c r="F355" s="5">
        <v>8983507.6834999993</v>
      </c>
      <c r="G355" s="5">
        <v>0</v>
      </c>
      <c r="H355" s="5">
        <v>10977512.558599999</v>
      </c>
      <c r="I355" s="5">
        <v>2413482.2212</v>
      </c>
      <c r="J355" s="5">
        <v>24045184.995499998</v>
      </c>
      <c r="K355" s="6">
        <v>102831407.2896</v>
      </c>
      <c r="L355" s="12"/>
      <c r="M355" s="19"/>
      <c r="N355" s="127" t="s">
        <v>845</v>
      </c>
      <c r="O355" s="128"/>
      <c r="P355" s="129"/>
      <c r="Q355" s="15">
        <v>1389193017.6984</v>
      </c>
      <c r="R355" s="15">
        <v>221227542.53510001</v>
      </c>
      <c r="S355" s="15">
        <v>-71978076.339999974</v>
      </c>
      <c r="T355" s="15">
        <v>270331836.07580006</v>
      </c>
      <c r="U355" s="15">
        <v>59434327.833399996</v>
      </c>
      <c r="V355" s="15">
        <v>544424468.19169998</v>
      </c>
      <c r="W355" s="8">
        <v>2412633115.9944</v>
      </c>
    </row>
    <row r="356" spans="1:23" ht="24.95" customHeight="1">
      <c r="A356" s="139"/>
      <c r="B356" s="137"/>
      <c r="C356" s="1">
        <v>20</v>
      </c>
      <c r="D356" s="5" t="s">
        <v>389</v>
      </c>
      <c r="E356" s="5">
        <v>56899494.220899999</v>
      </c>
      <c r="F356" s="5">
        <v>9061185.2476000004</v>
      </c>
      <c r="G356" s="5">
        <v>0</v>
      </c>
      <c r="H356" s="5">
        <v>11072431.655300001</v>
      </c>
      <c r="I356" s="5">
        <v>2434350.8424999998</v>
      </c>
      <c r="J356" s="5">
        <v>24384189.081300002</v>
      </c>
      <c r="K356" s="6">
        <v>103851651.04760002</v>
      </c>
      <c r="L356" s="12"/>
      <c r="M356" s="133">
        <v>34</v>
      </c>
      <c r="N356" s="136" t="s">
        <v>58</v>
      </c>
      <c r="O356" s="13">
        <v>1</v>
      </c>
      <c r="P356" s="5" t="s">
        <v>740</v>
      </c>
      <c r="Q356" s="5">
        <v>52186310.9573</v>
      </c>
      <c r="R356" s="5">
        <v>8310615.7171999998</v>
      </c>
      <c r="S356" s="5">
        <v>0</v>
      </c>
      <c r="T356" s="5">
        <v>10155263.580600001</v>
      </c>
      <c r="U356" s="5">
        <v>2232705.0844000001</v>
      </c>
      <c r="V356" s="5">
        <v>20245042.813999999</v>
      </c>
      <c r="W356" s="6">
        <v>93129938.153500006</v>
      </c>
    </row>
    <row r="357" spans="1:23" ht="24.95" customHeight="1">
      <c r="A357" s="139"/>
      <c r="B357" s="137"/>
      <c r="C357" s="1">
        <v>21</v>
      </c>
      <c r="D357" s="5" t="s">
        <v>390</v>
      </c>
      <c r="E357" s="5">
        <v>53303417.1118</v>
      </c>
      <c r="F357" s="5">
        <v>8488513.7097999994</v>
      </c>
      <c r="G357" s="5">
        <v>0</v>
      </c>
      <c r="H357" s="5">
        <v>10372648.3169</v>
      </c>
      <c r="I357" s="5">
        <v>2280498.6253999998</v>
      </c>
      <c r="J357" s="5">
        <v>23472037.835000001</v>
      </c>
      <c r="K357" s="6">
        <v>97917115.59890002</v>
      </c>
      <c r="L357" s="12"/>
      <c r="M357" s="134"/>
      <c r="N357" s="137"/>
      <c r="O357" s="13">
        <v>2</v>
      </c>
      <c r="P357" s="5" t="s">
        <v>741</v>
      </c>
      <c r="Q357" s="5">
        <v>89302795.958800003</v>
      </c>
      <c r="R357" s="5">
        <v>14221377.331900001</v>
      </c>
      <c r="S357" s="5">
        <v>0</v>
      </c>
      <c r="T357" s="5">
        <v>17377994.627599999</v>
      </c>
      <c r="U357" s="5">
        <v>3820672.5658999998</v>
      </c>
      <c r="V357" s="5">
        <v>26326084.348299999</v>
      </c>
      <c r="W357" s="6">
        <v>151048924.83250001</v>
      </c>
    </row>
    <row r="358" spans="1:23" ht="24.95" customHeight="1">
      <c r="A358" s="139"/>
      <c r="B358" s="137"/>
      <c r="C358" s="1">
        <v>22</v>
      </c>
      <c r="D358" s="5" t="s">
        <v>391</v>
      </c>
      <c r="E358" s="5">
        <v>48893045.410300002</v>
      </c>
      <c r="F358" s="5">
        <v>7786166.6056000004</v>
      </c>
      <c r="G358" s="5">
        <v>0</v>
      </c>
      <c r="H358" s="5">
        <v>9514406.2551000006</v>
      </c>
      <c r="I358" s="5">
        <v>2091808.1595999999</v>
      </c>
      <c r="J358" s="5">
        <v>21827902.906399999</v>
      </c>
      <c r="K358" s="6">
        <v>90113329.336999997</v>
      </c>
      <c r="L358" s="12"/>
      <c r="M358" s="134"/>
      <c r="N358" s="137"/>
      <c r="O358" s="13">
        <v>3</v>
      </c>
      <c r="P358" s="5" t="s">
        <v>742</v>
      </c>
      <c r="Q358" s="5">
        <v>61334593.898400001</v>
      </c>
      <c r="R358" s="5">
        <v>9767470.2562000006</v>
      </c>
      <c r="S358" s="5">
        <v>0</v>
      </c>
      <c r="T358" s="5">
        <v>11935485.690099999</v>
      </c>
      <c r="U358" s="5">
        <v>2624099.2538999999</v>
      </c>
      <c r="V358" s="5">
        <v>22596939.727499999</v>
      </c>
      <c r="W358" s="6">
        <v>108258588.82609999</v>
      </c>
    </row>
    <row r="359" spans="1:23" ht="24.95" customHeight="1">
      <c r="A359" s="139"/>
      <c r="B359" s="137"/>
      <c r="C359" s="1">
        <v>23</v>
      </c>
      <c r="D359" s="5" t="s">
        <v>392</v>
      </c>
      <c r="E359" s="5">
        <v>60002449.7654</v>
      </c>
      <c r="F359" s="5">
        <v>9555327.6892000008</v>
      </c>
      <c r="G359" s="5">
        <v>0</v>
      </c>
      <c r="H359" s="5">
        <v>11676255.3565</v>
      </c>
      <c r="I359" s="5">
        <v>2567105.6683</v>
      </c>
      <c r="J359" s="5">
        <v>24997655.898600001</v>
      </c>
      <c r="K359" s="6">
        <v>108798794.37800001</v>
      </c>
      <c r="L359" s="12"/>
      <c r="M359" s="134"/>
      <c r="N359" s="137"/>
      <c r="O359" s="13">
        <v>4</v>
      </c>
      <c r="P359" s="5" t="s">
        <v>743</v>
      </c>
      <c r="Q359" s="5">
        <v>73233871.915099993</v>
      </c>
      <c r="R359" s="5">
        <v>11662417.898499999</v>
      </c>
      <c r="S359" s="5">
        <v>0</v>
      </c>
      <c r="T359" s="5">
        <v>14251041.291999999</v>
      </c>
      <c r="U359" s="5">
        <v>3133190.2020999999</v>
      </c>
      <c r="V359" s="5">
        <v>20287904.253899999</v>
      </c>
      <c r="W359" s="6">
        <v>122568425.56159997</v>
      </c>
    </row>
    <row r="360" spans="1:23" ht="24.95" customHeight="1">
      <c r="A360" s="139"/>
      <c r="B360" s="137"/>
      <c r="C360" s="1">
        <v>24</v>
      </c>
      <c r="D360" s="5" t="s">
        <v>393</v>
      </c>
      <c r="E360" s="5">
        <v>44372319.013499998</v>
      </c>
      <c r="F360" s="5">
        <v>7066245.6310000001</v>
      </c>
      <c r="G360" s="5">
        <v>0</v>
      </c>
      <c r="H360" s="5">
        <v>8634689.5767000001</v>
      </c>
      <c r="I360" s="5">
        <v>1898396.3504999999</v>
      </c>
      <c r="J360" s="5">
        <v>19305806.205699999</v>
      </c>
      <c r="K360" s="6">
        <v>81277456.777400002</v>
      </c>
      <c r="L360" s="12"/>
      <c r="M360" s="134"/>
      <c r="N360" s="137"/>
      <c r="O360" s="13">
        <v>5</v>
      </c>
      <c r="P360" s="5" t="s">
        <v>744</v>
      </c>
      <c r="Q360" s="5">
        <v>79117881.545900002</v>
      </c>
      <c r="R360" s="5">
        <v>12599440.309599999</v>
      </c>
      <c r="S360" s="5">
        <v>0</v>
      </c>
      <c r="T360" s="5">
        <v>15396047.858200001</v>
      </c>
      <c r="U360" s="5">
        <v>3384927.8317999998</v>
      </c>
      <c r="V360" s="5">
        <v>28111014.122900002</v>
      </c>
      <c r="W360" s="6">
        <v>138609311.66839999</v>
      </c>
    </row>
    <row r="361" spans="1:23" ht="24.95" customHeight="1">
      <c r="A361" s="139"/>
      <c r="B361" s="137"/>
      <c r="C361" s="1">
        <v>25</v>
      </c>
      <c r="D361" s="5" t="s">
        <v>394</v>
      </c>
      <c r="E361" s="5">
        <v>55692559.015000001</v>
      </c>
      <c r="F361" s="5">
        <v>8868982.0719000008</v>
      </c>
      <c r="G361" s="5">
        <v>0</v>
      </c>
      <c r="H361" s="5">
        <v>10837566.517000001</v>
      </c>
      <c r="I361" s="5">
        <v>2382714.1140000001</v>
      </c>
      <c r="J361" s="5">
        <v>21948762.199000001</v>
      </c>
      <c r="K361" s="6">
        <v>99730583.916900009</v>
      </c>
      <c r="L361" s="12"/>
      <c r="M361" s="134"/>
      <c r="N361" s="137"/>
      <c r="O361" s="13">
        <v>6</v>
      </c>
      <c r="P361" s="5" t="s">
        <v>745</v>
      </c>
      <c r="Q361" s="5">
        <v>54808949.714500003</v>
      </c>
      <c r="R361" s="5">
        <v>8728268.2102000006</v>
      </c>
      <c r="S361" s="5">
        <v>0</v>
      </c>
      <c r="T361" s="5">
        <v>10665619.407099999</v>
      </c>
      <c r="U361" s="5">
        <v>2344910.3500999999</v>
      </c>
      <c r="V361" s="5">
        <v>20102154.734999999</v>
      </c>
      <c r="W361" s="6">
        <v>96649902.416900009</v>
      </c>
    </row>
    <row r="362" spans="1:23" ht="24.95" customHeight="1">
      <c r="A362" s="139"/>
      <c r="B362" s="137"/>
      <c r="C362" s="1">
        <v>26</v>
      </c>
      <c r="D362" s="5" t="s">
        <v>395</v>
      </c>
      <c r="E362" s="5">
        <v>50652100.161300004</v>
      </c>
      <c r="F362" s="5">
        <v>8066294.2443000004</v>
      </c>
      <c r="G362" s="5">
        <v>0</v>
      </c>
      <c r="H362" s="5">
        <v>9856711.8199000005</v>
      </c>
      <c r="I362" s="5">
        <v>2167066.4106000001</v>
      </c>
      <c r="J362" s="5">
        <v>21994015.905200001</v>
      </c>
      <c r="K362" s="6">
        <v>92736188.541300014</v>
      </c>
      <c r="L362" s="12"/>
      <c r="M362" s="134"/>
      <c r="N362" s="137"/>
      <c r="O362" s="13">
        <v>7</v>
      </c>
      <c r="P362" s="5" t="s">
        <v>746</v>
      </c>
      <c r="Q362" s="5">
        <v>52716788.240800001</v>
      </c>
      <c r="R362" s="5">
        <v>8395093.6725999992</v>
      </c>
      <c r="S362" s="5">
        <v>0</v>
      </c>
      <c r="T362" s="5">
        <v>10258492.502900001</v>
      </c>
      <c r="U362" s="5">
        <v>2255400.6784999999</v>
      </c>
      <c r="V362" s="5">
        <v>22882715.885699999</v>
      </c>
      <c r="W362" s="6">
        <v>96508490.980499998</v>
      </c>
    </row>
    <row r="363" spans="1:23" ht="24.95" customHeight="1">
      <c r="A363" s="139"/>
      <c r="B363" s="138"/>
      <c r="C363" s="1">
        <v>27</v>
      </c>
      <c r="D363" s="5" t="s">
        <v>396</v>
      </c>
      <c r="E363" s="5">
        <v>46935484.4934</v>
      </c>
      <c r="F363" s="5">
        <v>7474427.0665999996</v>
      </c>
      <c r="G363" s="5">
        <v>0</v>
      </c>
      <c r="H363" s="5">
        <v>9133472.1227000002</v>
      </c>
      <c r="I363" s="5">
        <v>2008057.1503000001</v>
      </c>
      <c r="J363" s="5">
        <v>20199915.776099999</v>
      </c>
      <c r="K363" s="6">
        <v>85751356.609099999</v>
      </c>
      <c r="L363" s="12"/>
      <c r="M363" s="134"/>
      <c r="N363" s="137"/>
      <c r="O363" s="13">
        <v>8</v>
      </c>
      <c r="P363" s="5" t="s">
        <v>747</v>
      </c>
      <c r="Q363" s="5">
        <v>81823664.839699998</v>
      </c>
      <c r="R363" s="5">
        <v>13030333.4836</v>
      </c>
      <c r="S363" s="5">
        <v>0</v>
      </c>
      <c r="T363" s="5">
        <v>15922583.3047</v>
      </c>
      <c r="U363" s="5">
        <v>3500690.2990999999</v>
      </c>
      <c r="V363" s="5">
        <v>25673643.524099998</v>
      </c>
      <c r="W363" s="6">
        <v>139950915.45120001</v>
      </c>
    </row>
    <row r="364" spans="1:23" ht="24.95" customHeight="1">
      <c r="A364" s="1"/>
      <c r="B364" s="127" t="s">
        <v>829</v>
      </c>
      <c r="C364" s="128"/>
      <c r="D364" s="129"/>
      <c r="E364" s="15">
        <v>1467624073.2524002</v>
      </c>
      <c r="F364" s="15">
        <v>233717606.52010003</v>
      </c>
      <c r="G364" s="15">
        <v>0</v>
      </c>
      <c r="H364" s="15">
        <v>285594230.12999994</v>
      </c>
      <c r="I364" s="15">
        <v>62789870.9498</v>
      </c>
      <c r="J364" s="15">
        <v>633271452.47390008</v>
      </c>
      <c r="K364" s="8">
        <v>2682997233.3262005</v>
      </c>
      <c r="L364" s="12"/>
      <c r="M364" s="134"/>
      <c r="N364" s="137"/>
      <c r="O364" s="13">
        <v>9</v>
      </c>
      <c r="P364" s="5" t="s">
        <v>748</v>
      </c>
      <c r="Q364" s="5">
        <v>58245298.276000001</v>
      </c>
      <c r="R364" s="5">
        <v>9275503.1429999992</v>
      </c>
      <c r="S364" s="5">
        <v>0</v>
      </c>
      <c r="T364" s="5">
        <v>11334320.159399999</v>
      </c>
      <c r="U364" s="5">
        <v>2491928.8453000002</v>
      </c>
      <c r="V364" s="5">
        <v>20474800.0671</v>
      </c>
      <c r="W364" s="6">
        <v>101821850.49080001</v>
      </c>
    </row>
    <row r="365" spans="1:23" ht="24.95" customHeight="1">
      <c r="A365" s="139">
        <v>18</v>
      </c>
      <c r="B365" s="136" t="s">
        <v>42</v>
      </c>
      <c r="C365" s="1">
        <v>1</v>
      </c>
      <c r="D365" s="5" t="s">
        <v>397</v>
      </c>
      <c r="E365" s="5">
        <v>87876758.545599997</v>
      </c>
      <c r="F365" s="5">
        <v>13994282.3577</v>
      </c>
      <c r="G365" s="5">
        <v>0</v>
      </c>
      <c r="H365" s="5">
        <v>17100493.008099999</v>
      </c>
      <c r="I365" s="5">
        <v>3759661.9114999999</v>
      </c>
      <c r="J365" s="5">
        <v>28722217.595800001</v>
      </c>
      <c r="K365" s="6">
        <v>151453413.41870001</v>
      </c>
      <c r="L365" s="12"/>
      <c r="M365" s="134"/>
      <c r="N365" s="137"/>
      <c r="O365" s="13">
        <v>10</v>
      </c>
      <c r="P365" s="5" t="s">
        <v>749</v>
      </c>
      <c r="Q365" s="5">
        <v>53777750.8226</v>
      </c>
      <c r="R365" s="5">
        <v>8564050.8596999999</v>
      </c>
      <c r="S365" s="5">
        <v>0</v>
      </c>
      <c r="T365" s="5">
        <v>10464951.907099999</v>
      </c>
      <c r="U365" s="5">
        <v>2300792.2094000001</v>
      </c>
      <c r="V365" s="5">
        <v>20726934.978799999</v>
      </c>
      <c r="W365" s="6">
        <v>95834480.77759999</v>
      </c>
    </row>
    <row r="366" spans="1:23" ht="24.95" customHeight="1">
      <c r="A366" s="139"/>
      <c r="B366" s="137"/>
      <c r="C366" s="1">
        <v>2</v>
      </c>
      <c r="D366" s="5" t="s">
        <v>398</v>
      </c>
      <c r="E366" s="5">
        <v>89355402.717999995</v>
      </c>
      <c r="F366" s="5">
        <v>14229754.9035</v>
      </c>
      <c r="G366" s="5">
        <v>0</v>
      </c>
      <c r="H366" s="5">
        <v>17388231.708799999</v>
      </c>
      <c r="I366" s="5">
        <v>3822923.2592000002</v>
      </c>
      <c r="J366" s="5">
        <v>34497896.290700004</v>
      </c>
      <c r="K366" s="6">
        <v>159294208.88020003</v>
      </c>
      <c r="L366" s="12"/>
      <c r="M366" s="134"/>
      <c r="N366" s="137"/>
      <c r="O366" s="13">
        <v>11</v>
      </c>
      <c r="P366" s="5" t="s">
        <v>750</v>
      </c>
      <c r="Q366" s="5">
        <v>80253506.841800004</v>
      </c>
      <c r="R366" s="5">
        <v>12780287.4563</v>
      </c>
      <c r="S366" s="5">
        <v>0</v>
      </c>
      <c r="T366" s="5">
        <v>15617036.3511</v>
      </c>
      <c r="U366" s="5">
        <v>3433513.6836000001</v>
      </c>
      <c r="V366" s="5">
        <v>27098686.720699999</v>
      </c>
      <c r="W366" s="6">
        <v>139183031.0535</v>
      </c>
    </row>
    <row r="367" spans="1:23" ht="24.95" customHeight="1">
      <c r="A367" s="139"/>
      <c r="B367" s="137"/>
      <c r="C367" s="1">
        <v>3</v>
      </c>
      <c r="D367" s="5" t="s">
        <v>399</v>
      </c>
      <c r="E367" s="5">
        <v>73948731.487100005</v>
      </c>
      <c r="F367" s="5">
        <v>11776258.5415</v>
      </c>
      <c r="G367" s="5">
        <v>0</v>
      </c>
      <c r="H367" s="5">
        <v>14390150.327299999</v>
      </c>
      <c r="I367" s="5">
        <v>3163774.2877000002</v>
      </c>
      <c r="J367" s="5">
        <v>30419929.324099999</v>
      </c>
      <c r="K367" s="6">
        <v>133698843.9677</v>
      </c>
      <c r="L367" s="12"/>
      <c r="M367" s="134"/>
      <c r="N367" s="137"/>
      <c r="O367" s="13">
        <v>12</v>
      </c>
      <c r="P367" s="5" t="s">
        <v>751</v>
      </c>
      <c r="Q367" s="5">
        <v>63523245.240400001</v>
      </c>
      <c r="R367" s="5">
        <v>10116010.705</v>
      </c>
      <c r="S367" s="5">
        <v>0</v>
      </c>
      <c r="T367" s="5">
        <v>12361389.1666</v>
      </c>
      <c r="U367" s="5">
        <v>2717737.0852000001</v>
      </c>
      <c r="V367" s="5">
        <v>22658640.265299998</v>
      </c>
      <c r="W367" s="6">
        <v>111377022.46250001</v>
      </c>
    </row>
    <row r="368" spans="1:23" ht="24.95" customHeight="1">
      <c r="A368" s="139"/>
      <c r="B368" s="137"/>
      <c r="C368" s="1">
        <v>4</v>
      </c>
      <c r="D368" s="5" t="s">
        <v>400</v>
      </c>
      <c r="E368" s="5">
        <v>56939465.329400003</v>
      </c>
      <c r="F368" s="5">
        <v>9067550.6050000004</v>
      </c>
      <c r="G368" s="5">
        <v>0</v>
      </c>
      <c r="H368" s="5">
        <v>11080209.885600001</v>
      </c>
      <c r="I368" s="5">
        <v>2436060.9404000002</v>
      </c>
      <c r="J368" s="5">
        <v>21670264.771499999</v>
      </c>
      <c r="K368" s="6">
        <v>101193551.53190002</v>
      </c>
      <c r="L368" s="12"/>
      <c r="M368" s="134"/>
      <c r="N368" s="137"/>
      <c r="O368" s="13">
        <v>13</v>
      </c>
      <c r="P368" s="5" t="s">
        <v>752</v>
      </c>
      <c r="Q368" s="5">
        <v>54597381.785599999</v>
      </c>
      <c r="R368" s="5">
        <v>8694576.2377000004</v>
      </c>
      <c r="S368" s="5">
        <v>0</v>
      </c>
      <c r="T368" s="5">
        <v>10624449.068600001</v>
      </c>
      <c r="U368" s="5">
        <v>2335858.7659</v>
      </c>
      <c r="V368" s="5">
        <v>21508408.672499999</v>
      </c>
      <c r="W368" s="6">
        <v>97760674.530300006</v>
      </c>
    </row>
    <row r="369" spans="1:23" ht="24.95" customHeight="1">
      <c r="A369" s="139"/>
      <c r="B369" s="137"/>
      <c r="C369" s="1">
        <v>5</v>
      </c>
      <c r="D369" s="5" t="s">
        <v>401</v>
      </c>
      <c r="E369" s="5">
        <v>93605910.551100001</v>
      </c>
      <c r="F369" s="5">
        <v>14906643.8531</v>
      </c>
      <c r="G369" s="5">
        <v>0</v>
      </c>
      <c r="H369" s="5">
        <v>18215364.8517</v>
      </c>
      <c r="I369" s="5">
        <v>4004774.2135000001</v>
      </c>
      <c r="J369" s="5">
        <v>37586860.452699997</v>
      </c>
      <c r="K369" s="6">
        <v>168319553.92209998</v>
      </c>
      <c r="L369" s="12"/>
      <c r="M369" s="134"/>
      <c r="N369" s="137"/>
      <c r="O369" s="13">
        <v>14</v>
      </c>
      <c r="P369" s="5" t="s">
        <v>753</v>
      </c>
      <c r="Q369" s="5">
        <v>78202995.342500001</v>
      </c>
      <c r="R369" s="5">
        <v>12453745.6337</v>
      </c>
      <c r="S369" s="5">
        <v>0</v>
      </c>
      <c r="T369" s="5">
        <v>15218014.3783</v>
      </c>
      <c r="U369" s="5">
        <v>3345785.9372999999</v>
      </c>
      <c r="V369" s="5">
        <v>27951380.1789</v>
      </c>
      <c r="W369" s="6">
        <v>137171921.4707</v>
      </c>
    </row>
    <row r="370" spans="1:23" ht="24.95" customHeight="1">
      <c r="A370" s="139"/>
      <c r="B370" s="137"/>
      <c r="C370" s="1">
        <v>6</v>
      </c>
      <c r="D370" s="5" t="s">
        <v>402</v>
      </c>
      <c r="E370" s="5">
        <v>62707516.348899998</v>
      </c>
      <c r="F370" s="5">
        <v>9986106.7279000003</v>
      </c>
      <c r="G370" s="5">
        <v>0</v>
      </c>
      <c r="H370" s="5">
        <v>12202651.333799999</v>
      </c>
      <c r="I370" s="5">
        <v>2682837.4723999999</v>
      </c>
      <c r="J370" s="5">
        <v>25809782.759300001</v>
      </c>
      <c r="K370" s="6">
        <v>113388894.64230001</v>
      </c>
      <c r="L370" s="12"/>
      <c r="M370" s="134"/>
      <c r="N370" s="137"/>
      <c r="O370" s="13">
        <v>15</v>
      </c>
      <c r="P370" s="5" t="s">
        <v>754</v>
      </c>
      <c r="Q370" s="5">
        <v>51841805.305500001</v>
      </c>
      <c r="R370" s="5">
        <v>8255753.5505999997</v>
      </c>
      <c r="S370" s="5">
        <v>0</v>
      </c>
      <c r="T370" s="5">
        <v>10088224.0518</v>
      </c>
      <c r="U370" s="5">
        <v>2217965.9792999998</v>
      </c>
      <c r="V370" s="5">
        <v>20369091.7951</v>
      </c>
      <c r="W370" s="6">
        <v>92772840.682300001</v>
      </c>
    </row>
    <row r="371" spans="1:23" ht="24.95" customHeight="1">
      <c r="A371" s="139"/>
      <c r="B371" s="137"/>
      <c r="C371" s="1">
        <v>7</v>
      </c>
      <c r="D371" s="5" t="s">
        <v>403</v>
      </c>
      <c r="E371" s="5">
        <v>54680830.918399997</v>
      </c>
      <c r="F371" s="5">
        <v>8707865.4253000002</v>
      </c>
      <c r="G371" s="5">
        <v>0</v>
      </c>
      <c r="H371" s="5">
        <v>10640687.961999999</v>
      </c>
      <c r="I371" s="5">
        <v>2339428.9991000001</v>
      </c>
      <c r="J371" s="5">
        <v>23888543.638300002</v>
      </c>
      <c r="K371" s="6">
        <v>100257356.94310001</v>
      </c>
      <c r="L371" s="12"/>
      <c r="M371" s="135"/>
      <c r="N371" s="138"/>
      <c r="O371" s="13">
        <v>16</v>
      </c>
      <c r="P371" s="5" t="s">
        <v>755</v>
      </c>
      <c r="Q371" s="5">
        <v>56237973.710299999</v>
      </c>
      <c r="R371" s="5">
        <v>8955838.7946000006</v>
      </c>
      <c r="S371" s="5">
        <v>0</v>
      </c>
      <c r="T371" s="5">
        <v>10943702.204500001</v>
      </c>
      <c r="U371" s="5">
        <v>2406048.7804999999</v>
      </c>
      <c r="V371" s="5">
        <v>22260626.941500001</v>
      </c>
      <c r="W371" s="6">
        <v>100804190.4314</v>
      </c>
    </row>
    <row r="372" spans="1:23" ht="24.95" customHeight="1">
      <c r="A372" s="139"/>
      <c r="B372" s="137"/>
      <c r="C372" s="1">
        <v>8</v>
      </c>
      <c r="D372" s="5" t="s">
        <v>404</v>
      </c>
      <c r="E372" s="5">
        <v>72858621.985100001</v>
      </c>
      <c r="F372" s="5">
        <v>11602659.737600001</v>
      </c>
      <c r="G372" s="5">
        <v>0</v>
      </c>
      <c r="H372" s="5">
        <v>14178019.039999999</v>
      </c>
      <c r="I372" s="5">
        <v>3117135.7538999999</v>
      </c>
      <c r="J372" s="5">
        <v>30036568.632100001</v>
      </c>
      <c r="K372" s="6">
        <v>131793005.1487</v>
      </c>
      <c r="L372" s="12"/>
      <c r="M372" s="19"/>
      <c r="N372" s="127" t="s">
        <v>846</v>
      </c>
      <c r="O372" s="128"/>
      <c r="P372" s="129"/>
      <c r="Q372" s="15">
        <v>1041204814.3951999</v>
      </c>
      <c r="R372" s="15">
        <v>165810783.2604</v>
      </c>
      <c r="S372" s="15">
        <v>0</v>
      </c>
      <c r="T372" s="15">
        <v>202614615.55059999</v>
      </c>
      <c r="U372" s="15">
        <v>44546227.552299999</v>
      </c>
      <c r="V372" s="15">
        <v>369274069.03130001</v>
      </c>
      <c r="W372" s="8">
        <v>1823450509.7897999</v>
      </c>
    </row>
    <row r="373" spans="1:23" ht="24.95" customHeight="1">
      <c r="A373" s="139"/>
      <c r="B373" s="137"/>
      <c r="C373" s="1">
        <v>9</v>
      </c>
      <c r="D373" s="5" t="s">
        <v>405</v>
      </c>
      <c r="E373" s="5">
        <v>80370638.969400004</v>
      </c>
      <c r="F373" s="5">
        <v>12798940.625700001</v>
      </c>
      <c r="G373" s="5">
        <v>0</v>
      </c>
      <c r="H373" s="5">
        <v>15639829.831</v>
      </c>
      <c r="I373" s="5">
        <v>3438524.9881000002</v>
      </c>
      <c r="J373" s="5">
        <v>28319070.866900001</v>
      </c>
      <c r="K373" s="6">
        <v>140567005.2811</v>
      </c>
      <c r="L373" s="12"/>
      <c r="M373" s="133">
        <v>35</v>
      </c>
      <c r="N373" s="136" t="s">
        <v>59</v>
      </c>
      <c r="O373" s="13">
        <v>1</v>
      </c>
      <c r="P373" s="5" t="s">
        <v>756</v>
      </c>
      <c r="Q373" s="5">
        <v>58118601.583300002</v>
      </c>
      <c r="R373" s="5">
        <v>9255326.8265000004</v>
      </c>
      <c r="S373" s="5">
        <v>0</v>
      </c>
      <c r="T373" s="5">
        <v>11309665.4504</v>
      </c>
      <c r="U373" s="5">
        <v>2486508.3366</v>
      </c>
      <c r="V373" s="5">
        <v>22829031.201900002</v>
      </c>
      <c r="W373" s="6">
        <v>103999133.39870001</v>
      </c>
    </row>
    <row r="374" spans="1:23" ht="24.95" customHeight="1">
      <c r="A374" s="139"/>
      <c r="B374" s="137"/>
      <c r="C374" s="1">
        <v>10</v>
      </c>
      <c r="D374" s="5" t="s">
        <v>406</v>
      </c>
      <c r="E374" s="5">
        <v>75926214.389799997</v>
      </c>
      <c r="F374" s="5">
        <v>12091170.6361</v>
      </c>
      <c r="G374" s="5">
        <v>0</v>
      </c>
      <c r="H374" s="5">
        <v>14774961.204700001</v>
      </c>
      <c r="I374" s="5">
        <v>3248377.6261999998</v>
      </c>
      <c r="J374" s="5">
        <v>33971797.036300004</v>
      </c>
      <c r="K374" s="6">
        <v>140012520.89310002</v>
      </c>
      <c r="L374" s="12"/>
      <c r="M374" s="134"/>
      <c r="N374" s="137"/>
      <c r="O374" s="13">
        <v>2</v>
      </c>
      <c r="P374" s="5" t="s">
        <v>757</v>
      </c>
      <c r="Q374" s="5">
        <v>64313986.586499996</v>
      </c>
      <c r="R374" s="5">
        <v>10241935.4416</v>
      </c>
      <c r="S374" s="5">
        <v>0</v>
      </c>
      <c r="T374" s="5">
        <v>12515264.5153</v>
      </c>
      <c r="U374" s="5">
        <v>2751567.6471000002</v>
      </c>
      <c r="V374" s="5">
        <v>21301070.710900001</v>
      </c>
      <c r="W374" s="6">
        <v>111123824.9014</v>
      </c>
    </row>
    <row r="375" spans="1:23" ht="24.95" customHeight="1">
      <c r="A375" s="139"/>
      <c r="B375" s="137"/>
      <c r="C375" s="1">
        <v>11</v>
      </c>
      <c r="D375" s="5" t="s">
        <v>407</v>
      </c>
      <c r="E375" s="5">
        <v>81063110.841499999</v>
      </c>
      <c r="F375" s="5">
        <v>12909216.050799999</v>
      </c>
      <c r="G375" s="5">
        <v>0</v>
      </c>
      <c r="H375" s="5">
        <v>15774582.3025</v>
      </c>
      <c r="I375" s="5">
        <v>3468151.253</v>
      </c>
      <c r="J375" s="5">
        <v>36199395.7742</v>
      </c>
      <c r="K375" s="6">
        <v>149414456.222</v>
      </c>
      <c r="L375" s="12"/>
      <c r="M375" s="134"/>
      <c r="N375" s="137"/>
      <c r="O375" s="13">
        <v>3</v>
      </c>
      <c r="P375" s="5" t="s">
        <v>758</v>
      </c>
      <c r="Q375" s="5">
        <v>53849451.6043</v>
      </c>
      <c r="R375" s="5">
        <v>8575469.1346000005</v>
      </c>
      <c r="S375" s="5">
        <v>0</v>
      </c>
      <c r="T375" s="5">
        <v>10478904.614700001</v>
      </c>
      <c r="U375" s="5">
        <v>2303859.8089000001</v>
      </c>
      <c r="V375" s="5">
        <v>20248971.879700001</v>
      </c>
      <c r="W375" s="6">
        <v>95456657.042199999</v>
      </c>
    </row>
    <row r="376" spans="1:23" ht="24.95" customHeight="1">
      <c r="A376" s="139"/>
      <c r="B376" s="137"/>
      <c r="C376" s="1">
        <v>12</v>
      </c>
      <c r="D376" s="5" t="s">
        <v>408</v>
      </c>
      <c r="E376" s="5">
        <v>70052638.003199995</v>
      </c>
      <c r="F376" s="5">
        <v>11155809.7083</v>
      </c>
      <c r="G376" s="5">
        <v>0</v>
      </c>
      <c r="H376" s="5">
        <v>13631984.909299999</v>
      </c>
      <c r="I376" s="5">
        <v>2997086.3657</v>
      </c>
      <c r="J376" s="5">
        <v>28153057.545899998</v>
      </c>
      <c r="K376" s="6">
        <v>125990576.5324</v>
      </c>
      <c r="L376" s="12"/>
      <c r="M376" s="134"/>
      <c r="N376" s="137"/>
      <c r="O376" s="13">
        <v>4</v>
      </c>
      <c r="P376" s="5" t="s">
        <v>759</v>
      </c>
      <c r="Q376" s="5">
        <v>60291753.281999998</v>
      </c>
      <c r="R376" s="5">
        <v>9601398.9732000008</v>
      </c>
      <c r="S376" s="5">
        <v>0</v>
      </c>
      <c r="T376" s="5">
        <v>11732552.7535</v>
      </c>
      <c r="U376" s="5">
        <v>2579483.0413000002</v>
      </c>
      <c r="V376" s="5">
        <v>22685146.345199998</v>
      </c>
      <c r="W376" s="6">
        <v>106890334.3952</v>
      </c>
    </row>
    <row r="377" spans="1:23" ht="24.95" customHeight="1">
      <c r="A377" s="139"/>
      <c r="B377" s="137"/>
      <c r="C377" s="1">
        <v>13</v>
      </c>
      <c r="D377" s="5" t="s">
        <v>409</v>
      </c>
      <c r="E377" s="5">
        <v>60691342.720700003</v>
      </c>
      <c r="F377" s="5">
        <v>9665033.1754999999</v>
      </c>
      <c r="G377" s="5">
        <v>0</v>
      </c>
      <c r="H377" s="5">
        <v>11810311.384099999</v>
      </c>
      <c r="I377" s="5">
        <v>2596578.8150999998</v>
      </c>
      <c r="J377" s="5">
        <v>27237816.288899999</v>
      </c>
      <c r="K377" s="6">
        <v>112001082.38430001</v>
      </c>
      <c r="L377" s="12"/>
      <c r="M377" s="134"/>
      <c r="N377" s="137"/>
      <c r="O377" s="13">
        <v>5</v>
      </c>
      <c r="P377" s="5" t="s">
        <v>760</v>
      </c>
      <c r="Q377" s="5">
        <v>84563796.323100001</v>
      </c>
      <c r="R377" s="5">
        <v>13466696.5711</v>
      </c>
      <c r="S377" s="5">
        <v>0</v>
      </c>
      <c r="T377" s="5">
        <v>16455802.782099999</v>
      </c>
      <c r="U377" s="5">
        <v>3617922.2969999998</v>
      </c>
      <c r="V377" s="5">
        <v>30851994.993900001</v>
      </c>
      <c r="W377" s="6">
        <v>148956212.96719998</v>
      </c>
    </row>
    <row r="378" spans="1:23" ht="24.95" customHeight="1">
      <c r="A378" s="139"/>
      <c r="B378" s="137"/>
      <c r="C378" s="1">
        <v>14</v>
      </c>
      <c r="D378" s="5" t="s">
        <v>410</v>
      </c>
      <c r="E378" s="5">
        <v>62492162.235600002</v>
      </c>
      <c r="F378" s="5">
        <v>9951811.8093999997</v>
      </c>
      <c r="G378" s="5">
        <v>0</v>
      </c>
      <c r="H378" s="5">
        <v>12160744.217900001</v>
      </c>
      <c r="I378" s="5">
        <v>2673623.9024999999</v>
      </c>
      <c r="J378" s="5">
        <v>24617736.3431</v>
      </c>
      <c r="K378" s="6">
        <v>111896078.50849999</v>
      </c>
      <c r="L378" s="12"/>
      <c r="M378" s="134"/>
      <c r="N378" s="137"/>
      <c r="O378" s="13">
        <v>6</v>
      </c>
      <c r="P378" s="5" t="s">
        <v>761</v>
      </c>
      <c r="Q378" s="5">
        <v>70081546.214699998</v>
      </c>
      <c r="R378" s="5">
        <v>11160413.310900001</v>
      </c>
      <c r="S378" s="5">
        <v>0</v>
      </c>
      <c r="T378" s="5">
        <v>13637610.340600001</v>
      </c>
      <c r="U378" s="5">
        <v>2998323.1557999998</v>
      </c>
      <c r="V378" s="5">
        <v>23701859.5691</v>
      </c>
      <c r="W378" s="6">
        <v>121579752.59110001</v>
      </c>
    </row>
    <row r="379" spans="1:23" ht="24.95" customHeight="1">
      <c r="A379" s="139"/>
      <c r="B379" s="137"/>
      <c r="C379" s="1">
        <v>15</v>
      </c>
      <c r="D379" s="5" t="s">
        <v>411</v>
      </c>
      <c r="E379" s="5">
        <v>72340795.389799997</v>
      </c>
      <c r="F379" s="5">
        <v>11520196.3912</v>
      </c>
      <c r="G379" s="5">
        <v>0</v>
      </c>
      <c r="H379" s="5">
        <v>14077251.895</v>
      </c>
      <c r="I379" s="5">
        <v>3094981.3986999998</v>
      </c>
      <c r="J379" s="5">
        <v>30201535.3365</v>
      </c>
      <c r="K379" s="6">
        <v>131234760.4112</v>
      </c>
      <c r="L379" s="12"/>
      <c r="M379" s="134"/>
      <c r="N379" s="137"/>
      <c r="O379" s="13">
        <v>7</v>
      </c>
      <c r="P379" s="5" t="s">
        <v>762</v>
      </c>
      <c r="Q379" s="5">
        <v>64521989.582599998</v>
      </c>
      <c r="R379" s="5">
        <v>10275059.702299999</v>
      </c>
      <c r="S379" s="5">
        <v>0</v>
      </c>
      <c r="T379" s="5">
        <v>12555741.130899999</v>
      </c>
      <c r="U379" s="5">
        <v>2760466.7116</v>
      </c>
      <c r="V379" s="5">
        <v>22345893.065099999</v>
      </c>
      <c r="W379" s="6">
        <v>112459150.1925</v>
      </c>
    </row>
    <row r="380" spans="1:23" ht="24.95" customHeight="1">
      <c r="A380" s="139"/>
      <c r="B380" s="137"/>
      <c r="C380" s="1">
        <v>16</v>
      </c>
      <c r="D380" s="5" t="s">
        <v>412</v>
      </c>
      <c r="E380" s="5">
        <v>56109948.206</v>
      </c>
      <c r="F380" s="5">
        <v>8935450.8662999999</v>
      </c>
      <c r="G380" s="5">
        <v>0</v>
      </c>
      <c r="H380" s="5">
        <v>10918788.913699999</v>
      </c>
      <c r="I380" s="5">
        <v>2400571.4208999998</v>
      </c>
      <c r="J380" s="5">
        <v>23071933.531800002</v>
      </c>
      <c r="K380" s="6">
        <v>101436692.93870001</v>
      </c>
      <c r="L380" s="12"/>
      <c r="M380" s="134"/>
      <c r="N380" s="137"/>
      <c r="O380" s="13">
        <v>8</v>
      </c>
      <c r="P380" s="5" t="s">
        <v>763</v>
      </c>
      <c r="Q380" s="5">
        <v>56056374.621100001</v>
      </c>
      <c r="R380" s="5">
        <v>8926919.3286000006</v>
      </c>
      <c r="S380" s="5">
        <v>0</v>
      </c>
      <c r="T380" s="5">
        <v>10908363.6917</v>
      </c>
      <c r="U380" s="5">
        <v>2398279.3635999998</v>
      </c>
      <c r="V380" s="5">
        <v>21021275.218800001</v>
      </c>
      <c r="W380" s="6">
        <v>99311212.223800004</v>
      </c>
    </row>
    <row r="381" spans="1:23" ht="24.95" customHeight="1">
      <c r="A381" s="139"/>
      <c r="B381" s="137"/>
      <c r="C381" s="1">
        <v>17</v>
      </c>
      <c r="D381" s="5" t="s">
        <v>413</v>
      </c>
      <c r="E381" s="5">
        <v>78072674.714699998</v>
      </c>
      <c r="F381" s="5">
        <v>12432992.2093</v>
      </c>
      <c r="G381" s="5">
        <v>0</v>
      </c>
      <c r="H381" s="5">
        <v>15192654.4649</v>
      </c>
      <c r="I381" s="5">
        <v>3340210.3845000002</v>
      </c>
      <c r="J381" s="5">
        <v>32649421.9397</v>
      </c>
      <c r="K381" s="6">
        <v>141687953.71309999</v>
      </c>
      <c r="L381" s="12"/>
      <c r="M381" s="134"/>
      <c r="N381" s="137"/>
      <c r="O381" s="13">
        <v>9</v>
      </c>
      <c r="P381" s="5" t="s">
        <v>764</v>
      </c>
      <c r="Q381" s="5">
        <v>73929388.618799999</v>
      </c>
      <c r="R381" s="5">
        <v>11773178.209899999</v>
      </c>
      <c r="S381" s="5">
        <v>0</v>
      </c>
      <c r="T381" s="5">
        <v>14386386.2766</v>
      </c>
      <c r="U381" s="5">
        <v>3162946.7351000002</v>
      </c>
      <c r="V381" s="5">
        <v>27279693.339499999</v>
      </c>
      <c r="W381" s="6">
        <v>130531593.17990001</v>
      </c>
    </row>
    <row r="382" spans="1:23" ht="24.95" customHeight="1">
      <c r="A382" s="139"/>
      <c r="B382" s="137"/>
      <c r="C382" s="1">
        <v>18</v>
      </c>
      <c r="D382" s="5" t="s">
        <v>414</v>
      </c>
      <c r="E382" s="5">
        <v>52512783.300399996</v>
      </c>
      <c r="F382" s="5">
        <v>8362606.0981000001</v>
      </c>
      <c r="G382" s="5">
        <v>0</v>
      </c>
      <c r="H382" s="5">
        <v>10218793.894099999</v>
      </c>
      <c r="I382" s="5">
        <v>2246672.6642</v>
      </c>
      <c r="J382" s="5">
        <v>23434112.6983</v>
      </c>
      <c r="K382" s="6">
        <v>96774968.655099988</v>
      </c>
      <c r="L382" s="12"/>
      <c r="M382" s="134"/>
      <c r="N382" s="137"/>
      <c r="O382" s="13">
        <v>10</v>
      </c>
      <c r="P382" s="5" t="s">
        <v>765</v>
      </c>
      <c r="Q382" s="5">
        <v>52139040.757399999</v>
      </c>
      <c r="R382" s="5">
        <v>8303087.9869999997</v>
      </c>
      <c r="S382" s="5">
        <v>0</v>
      </c>
      <c r="T382" s="5">
        <v>10146064.974099999</v>
      </c>
      <c r="U382" s="5">
        <v>2230682.7069999999</v>
      </c>
      <c r="V382" s="5">
        <v>21194814.211199999</v>
      </c>
      <c r="W382" s="6">
        <v>94013690.636699989</v>
      </c>
    </row>
    <row r="383" spans="1:23" ht="24.95" customHeight="1">
      <c r="A383" s="139"/>
      <c r="B383" s="137"/>
      <c r="C383" s="1">
        <v>19</v>
      </c>
      <c r="D383" s="5" t="s">
        <v>415</v>
      </c>
      <c r="E383" s="5">
        <v>69290550.586300001</v>
      </c>
      <c r="F383" s="5">
        <v>11034448.0802</v>
      </c>
      <c r="G383" s="5">
        <v>0</v>
      </c>
      <c r="H383" s="5">
        <v>13483685.509500001</v>
      </c>
      <c r="I383" s="5">
        <v>2964481.7148000002</v>
      </c>
      <c r="J383" s="5">
        <v>30442057.788400002</v>
      </c>
      <c r="K383" s="6">
        <v>127215223.67919999</v>
      </c>
      <c r="L383" s="12"/>
      <c r="M383" s="134"/>
      <c r="N383" s="137"/>
      <c r="O383" s="13">
        <v>11</v>
      </c>
      <c r="P383" s="5" t="s">
        <v>766</v>
      </c>
      <c r="Q383" s="5">
        <v>49940911.295599997</v>
      </c>
      <c r="R383" s="5">
        <v>7953038.1574999997</v>
      </c>
      <c r="S383" s="5">
        <v>0</v>
      </c>
      <c r="T383" s="5">
        <v>9718317.0905000009</v>
      </c>
      <c r="U383" s="5">
        <v>2136639.3700999999</v>
      </c>
      <c r="V383" s="5">
        <v>18932826.643599998</v>
      </c>
      <c r="W383" s="6">
        <v>88681732.557300001</v>
      </c>
    </row>
    <row r="384" spans="1:23" ht="24.95" customHeight="1">
      <c r="A384" s="139"/>
      <c r="B384" s="137"/>
      <c r="C384" s="1">
        <v>20</v>
      </c>
      <c r="D384" s="5" t="s">
        <v>416</v>
      </c>
      <c r="E384" s="5">
        <v>58095073.005900003</v>
      </c>
      <c r="F384" s="5">
        <v>9251579.9250000007</v>
      </c>
      <c r="G384" s="5">
        <v>0</v>
      </c>
      <c r="H384" s="5">
        <v>11305086.876</v>
      </c>
      <c r="I384" s="5">
        <v>2485501.7053</v>
      </c>
      <c r="J384" s="5">
        <v>23587317.4263</v>
      </c>
      <c r="K384" s="6">
        <v>104724558.93850002</v>
      </c>
      <c r="L384" s="12"/>
      <c r="M384" s="134"/>
      <c r="N384" s="137"/>
      <c r="O384" s="13">
        <v>12</v>
      </c>
      <c r="P384" s="5" t="s">
        <v>767</v>
      </c>
      <c r="Q384" s="5">
        <v>53544294.2038</v>
      </c>
      <c r="R384" s="5">
        <v>8526873.1360999998</v>
      </c>
      <c r="S384" s="5">
        <v>0</v>
      </c>
      <c r="T384" s="5">
        <v>10419522.110400001</v>
      </c>
      <c r="U384" s="5">
        <v>2290804.1538</v>
      </c>
      <c r="V384" s="5">
        <v>20239452.652899999</v>
      </c>
      <c r="W384" s="6">
        <v>95020946.256999999</v>
      </c>
    </row>
    <row r="385" spans="1:23" ht="24.95" customHeight="1">
      <c r="A385" s="139"/>
      <c r="B385" s="137"/>
      <c r="C385" s="1">
        <v>21</v>
      </c>
      <c r="D385" s="5" t="s">
        <v>417</v>
      </c>
      <c r="E385" s="5">
        <v>74050025.168899998</v>
      </c>
      <c r="F385" s="5">
        <v>11792389.4549</v>
      </c>
      <c r="G385" s="5">
        <v>0</v>
      </c>
      <c r="H385" s="5">
        <v>14409861.7041</v>
      </c>
      <c r="I385" s="5">
        <v>3168107.9704999998</v>
      </c>
      <c r="J385" s="5">
        <v>30760976.804099999</v>
      </c>
      <c r="K385" s="6">
        <v>134181361.10249999</v>
      </c>
      <c r="L385" s="12"/>
      <c r="M385" s="134"/>
      <c r="N385" s="137"/>
      <c r="O385" s="13">
        <v>13</v>
      </c>
      <c r="P385" s="5" t="s">
        <v>768</v>
      </c>
      <c r="Q385" s="5">
        <v>58235752.799000002</v>
      </c>
      <c r="R385" s="5">
        <v>9273983.0357000008</v>
      </c>
      <c r="S385" s="5">
        <v>0</v>
      </c>
      <c r="T385" s="5">
        <v>11332462.6447</v>
      </c>
      <c r="U385" s="5">
        <v>2491520.4578</v>
      </c>
      <c r="V385" s="5">
        <v>23369783.088199999</v>
      </c>
      <c r="W385" s="6">
        <v>104703502.02540001</v>
      </c>
    </row>
    <row r="386" spans="1:23" ht="24.95" customHeight="1">
      <c r="A386" s="139"/>
      <c r="B386" s="137"/>
      <c r="C386" s="1">
        <v>22</v>
      </c>
      <c r="D386" s="5" t="s">
        <v>418</v>
      </c>
      <c r="E386" s="5">
        <v>82847049.260299996</v>
      </c>
      <c r="F386" s="5">
        <v>13193306.387700001</v>
      </c>
      <c r="G386" s="5">
        <v>0</v>
      </c>
      <c r="H386" s="5">
        <v>16121730.1373</v>
      </c>
      <c r="I386" s="5">
        <v>3544474.1105</v>
      </c>
      <c r="J386" s="5">
        <v>31912255.013500001</v>
      </c>
      <c r="K386" s="6">
        <v>147618814.9093</v>
      </c>
      <c r="L386" s="12"/>
      <c r="M386" s="134"/>
      <c r="N386" s="137"/>
      <c r="O386" s="13">
        <v>14</v>
      </c>
      <c r="P386" s="5" t="s">
        <v>769</v>
      </c>
      <c r="Q386" s="5">
        <v>64081821.134999998</v>
      </c>
      <c r="R386" s="5">
        <v>10204963.335000001</v>
      </c>
      <c r="S386" s="5">
        <v>0</v>
      </c>
      <c r="T386" s="5">
        <v>12470085.975</v>
      </c>
      <c r="U386" s="5">
        <v>2741634.8319000001</v>
      </c>
      <c r="V386" s="5">
        <v>26123082.369600002</v>
      </c>
      <c r="W386" s="6">
        <v>115621587.64649999</v>
      </c>
    </row>
    <row r="387" spans="1:23" ht="24.95" customHeight="1">
      <c r="A387" s="139"/>
      <c r="B387" s="138"/>
      <c r="C387" s="1">
        <v>23</v>
      </c>
      <c r="D387" s="5" t="s">
        <v>419</v>
      </c>
      <c r="E387" s="5">
        <v>84593995.073799998</v>
      </c>
      <c r="F387" s="5">
        <v>13471505.6907</v>
      </c>
      <c r="G387" s="5">
        <v>0</v>
      </c>
      <c r="H387" s="5">
        <v>16461679.3476</v>
      </c>
      <c r="I387" s="5">
        <v>3619214.3006000002</v>
      </c>
      <c r="J387" s="5">
        <v>36488860.009800002</v>
      </c>
      <c r="K387" s="6">
        <v>154635254.42250001</v>
      </c>
      <c r="L387" s="12"/>
      <c r="M387" s="134"/>
      <c r="N387" s="137"/>
      <c r="O387" s="13">
        <v>15</v>
      </c>
      <c r="P387" s="5" t="s">
        <v>770</v>
      </c>
      <c r="Q387" s="5">
        <v>59435248.182400003</v>
      </c>
      <c r="R387" s="5">
        <v>9465001.4273000006</v>
      </c>
      <c r="S387" s="5">
        <v>0</v>
      </c>
      <c r="T387" s="5">
        <v>11565880.021</v>
      </c>
      <c r="U387" s="5">
        <v>2542838.8857999998</v>
      </c>
      <c r="V387" s="5">
        <v>19710213.548799999</v>
      </c>
      <c r="W387" s="6">
        <v>102719182.06530002</v>
      </c>
    </row>
    <row r="388" spans="1:23" ht="24.95" customHeight="1">
      <c r="A388" s="1"/>
      <c r="B388" s="127" t="s">
        <v>830</v>
      </c>
      <c r="C388" s="128"/>
      <c r="D388" s="129"/>
      <c r="E388" s="15">
        <v>1650482239.7499001</v>
      </c>
      <c r="F388" s="15">
        <v>262837579.26079997</v>
      </c>
      <c r="G388" s="15">
        <v>0</v>
      </c>
      <c r="H388" s="15">
        <v>321177754.70899999</v>
      </c>
      <c r="I388" s="15">
        <v>70613155.458299994</v>
      </c>
      <c r="J388" s="15">
        <v>673679407.86820006</v>
      </c>
      <c r="K388" s="8">
        <v>2978790137.0461998</v>
      </c>
      <c r="L388" s="34"/>
      <c r="M388" s="134"/>
      <c r="N388" s="137"/>
      <c r="O388" s="13">
        <v>16</v>
      </c>
      <c r="P388" s="5" t="s">
        <v>771</v>
      </c>
      <c r="Q388" s="5">
        <v>61941715.402199998</v>
      </c>
      <c r="R388" s="5">
        <v>9864153.7239999995</v>
      </c>
      <c r="S388" s="5">
        <v>0</v>
      </c>
      <c r="T388" s="5">
        <v>12053629.2949</v>
      </c>
      <c r="U388" s="5">
        <v>2650073.9443000001</v>
      </c>
      <c r="V388" s="5">
        <v>22133230.5491</v>
      </c>
      <c r="W388" s="6">
        <v>108642802.91449998</v>
      </c>
    </row>
    <row r="389" spans="1:23" ht="24.95" customHeight="1">
      <c r="A389" s="139">
        <v>19</v>
      </c>
      <c r="B389" s="136" t="s">
        <v>43</v>
      </c>
      <c r="C389" s="1">
        <v>1</v>
      </c>
      <c r="D389" s="5" t="s">
        <v>420</v>
      </c>
      <c r="E389" s="5">
        <v>54285668.723700002</v>
      </c>
      <c r="F389" s="5">
        <v>8644936.2569999993</v>
      </c>
      <c r="G389" s="5"/>
      <c r="H389" s="5">
        <v>10563790.856799999</v>
      </c>
      <c r="I389" s="5">
        <v>2322522.6376</v>
      </c>
      <c r="J389" s="5">
        <v>29387132.438299999</v>
      </c>
      <c r="K389" s="6">
        <v>105204050.91340001</v>
      </c>
      <c r="L389" s="12"/>
      <c r="M389" s="135"/>
      <c r="N389" s="138"/>
      <c r="O389" s="13">
        <v>17</v>
      </c>
      <c r="P389" s="5" t="s">
        <v>772</v>
      </c>
      <c r="Q389" s="5">
        <v>61794520.216899998</v>
      </c>
      <c r="R389" s="5">
        <v>9840713.0438999999</v>
      </c>
      <c r="S389" s="5">
        <v>0</v>
      </c>
      <c r="T389" s="5">
        <v>12024985.654899999</v>
      </c>
      <c r="U389" s="5">
        <v>2643776.4415000002</v>
      </c>
      <c r="V389" s="5">
        <v>21398854.600299999</v>
      </c>
      <c r="W389" s="6">
        <v>107702849.9575</v>
      </c>
    </row>
    <row r="390" spans="1:23" ht="24.95" customHeight="1">
      <c r="A390" s="139"/>
      <c r="B390" s="137"/>
      <c r="C390" s="1">
        <v>2</v>
      </c>
      <c r="D390" s="5" t="s">
        <v>421</v>
      </c>
      <c r="E390" s="5">
        <v>55602791.311700001</v>
      </c>
      <c r="F390" s="5">
        <v>8854686.6586000007</v>
      </c>
      <c r="G390" s="5"/>
      <c r="H390" s="5">
        <v>10820098.053099999</v>
      </c>
      <c r="I390" s="5">
        <v>2378873.5512000001</v>
      </c>
      <c r="J390" s="5">
        <v>30185351.9969</v>
      </c>
      <c r="K390" s="6">
        <v>107841801.5715</v>
      </c>
      <c r="L390" s="12"/>
      <c r="M390" s="19"/>
      <c r="N390" s="127" t="s">
        <v>847</v>
      </c>
      <c r="O390" s="128"/>
      <c r="P390" s="129"/>
      <c r="Q390" s="15">
        <v>1046840192.4086999</v>
      </c>
      <c r="R390" s="15">
        <v>166708211.34520003</v>
      </c>
      <c r="S390" s="15">
        <v>0</v>
      </c>
      <c r="T390" s="15">
        <v>203711239.32129997</v>
      </c>
      <c r="U390" s="15">
        <v>44787327.889200002</v>
      </c>
      <c r="V390" s="15">
        <v>385367193.98779994</v>
      </c>
      <c r="W390" s="8">
        <v>1847414164.9521997</v>
      </c>
    </row>
    <row r="391" spans="1:23" ht="24.95" customHeight="1">
      <c r="A391" s="139"/>
      <c r="B391" s="137"/>
      <c r="C391" s="1">
        <v>3</v>
      </c>
      <c r="D391" s="5" t="s">
        <v>422</v>
      </c>
      <c r="E391" s="5">
        <v>50698791.0638</v>
      </c>
      <c r="F391" s="5">
        <v>8073729.7220000001</v>
      </c>
      <c r="G391" s="5"/>
      <c r="H391" s="5">
        <v>9865797.6973000001</v>
      </c>
      <c r="I391" s="5">
        <v>2169064.0036999998</v>
      </c>
      <c r="J391" s="5">
        <v>28824451.443399999</v>
      </c>
      <c r="K391" s="6">
        <v>99631833.930199996</v>
      </c>
      <c r="L391" s="12"/>
      <c r="M391" s="133">
        <v>36</v>
      </c>
      <c r="N391" s="136" t="s">
        <v>60</v>
      </c>
      <c r="O391" s="13">
        <v>1</v>
      </c>
      <c r="P391" s="5" t="s">
        <v>773</v>
      </c>
      <c r="Q391" s="5">
        <v>58165354.130000003</v>
      </c>
      <c r="R391" s="5">
        <v>9262772.1208999995</v>
      </c>
      <c r="S391" s="5">
        <v>0</v>
      </c>
      <c r="T391" s="5">
        <v>11318763.3235</v>
      </c>
      <c r="U391" s="5">
        <v>2488508.5671000001</v>
      </c>
      <c r="V391" s="5">
        <v>22741608.769400001</v>
      </c>
      <c r="W391" s="6">
        <v>103977006.91090001</v>
      </c>
    </row>
    <row r="392" spans="1:23" ht="24.95" customHeight="1">
      <c r="A392" s="139"/>
      <c r="B392" s="137"/>
      <c r="C392" s="1">
        <v>4</v>
      </c>
      <c r="D392" s="5" t="s">
        <v>423</v>
      </c>
      <c r="E392" s="5">
        <v>55001179.234099999</v>
      </c>
      <c r="F392" s="5">
        <v>8758880.5612000003</v>
      </c>
      <c r="G392" s="5"/>
      <c r="H392" s="5">
        <v>10703026.5624</v>
      </c>
      <c r="I392" s="5">
        <v>2353134.5724999998</v>
      </c>
      <c r="J392" s="5">
        <v>30120860.481600001</v>
      </c>
      <c r="K392" s="6">
        <v>106937081.41180001</v>
      </c>
      <c r="L392" s="12"/>
      <c r="M392" s="134"/>
      <c r="N392" s="137"/>
      <c r="O392" s="13">
        <v>2</v>
      </c>
      <c r="P392" s="5" t="s">
        <v>774</v>
      </c>
      <c r="Q392" s="5">
        <v>56318600.270999998</v>
      </c>
      <c r="R392" s="5">
        <v>8968678.4904999994</v>
      </c>
      <c r="S392" s="5">
        <v>0</v>
      </c>
      <c r="T392" s="5">
        <v>10959391.8358</v>
      </c>
      <c r="U392" s="5">
        <v>2409498.2546999999</v>
      </c>
      <c r="V392" s="5">
        <v>24965668.946699999</v>
      </c>
      <c r="W392" s="6">
        <v>103621837.7987</v>
      </c>
    </row>
    <row r="393" spans="1:23" ht="24.95" customHeight="1">
      <c r="A393" s="139"/>
      <c r="B393" s="137"/>
      <c r="C393" s="1">
        <v>5</v>
      </c>
      <c r="D393" s="5" t="s">
        <v>424</v>
      </c>
      <c r="E393" s="5">
        <v>66663239.823799998</v>
      </c>
      <c r="F393" s="5">
        <v>10616051.575099999</v>
      </c>
      <c r="G393" s="5"/>
      <c r="H393" s="5">
        <v>12972420.528100001</v>
      </c>
      <c r="I393" s="5">
        <v>2852076.5650999998</v>
      </c>
      <c r="J393" s="5">
        <v>34518643.563699998</v>
      </c>
      <c r="K393" s="6">
        <v>127622432.05579999</v>
      </c>
      <c r="L393" s="12"/>
      <c r="M393" s="134"/>
      <c r="N393" s="137"/>
      <c r="O393" s="13">
        <v>3</v>
      </c>
      <c r="P393" s="5" t="s">
        <v>775</v>
      </c>
      <c r="Q393" s="5">
        <v>66465173.162</v>
      </c>
      <c r="R393" s="5">
        <v>10584509.6653</v>
      </c>
      <c r="S393" s="5">
        <v>0</v>
      </c>
      <c r="T393" s="5">
        <v>12933877.486500001</v>
      </c>
      <c r="U393" s="5">
        <v>2843602.6102</v>
      </c>
      <c r="V393" s="5">
        <v>26198084.858399998</v>
      </c>
      <c r="W393" s="6">
        <v>119025247.7824</v>
      </c>
    </row>
    <row r="394" spans="1:23" ht="24.95" customHeight="1">
      <c r="A394" s="139"/>
      <c r="B394" s="137"/>
      <c r="C394" s="1">
        <v>6</v>
      </c>
      <c r="D394" s="5" t="s">
        <v>425</v>
      </c>
      <c r="E394" s="5">
        <v>53110931.096500002</v>
      </c>
      <c r="F394" s="5">
        <v>8457860.5121999998</v>
      </c>
      <c r="G394" s="5"/>
      <c r="H394" s="5">
        <v>10335191.248500001</v>
      </c>
      <c r="I394" s="5">
        <v>2272263.4293</v>
      </c>
      <c r="J394" s="5">
        <v>29225355.422400001</v>
      </c>
      <c r="K394" s="6">
        <v>103401601.70889999</v>
      </c>
      <c r="L394" s="12"/>
      <c r="M394" s="134"/>
      <c r="N394" s="137"/>
      <c r="O394" s="13">
        <v>4</v>
      </c>
      <c r="P394" s="5" t="s">
        <v>776</v>
      </c>
      <c r="Q394" s="5">
        <v>73358160.954500005</v>
      </c>
      <c r="R394" s="5">
        <v>11682210.798699999</v>
      </c>
      <c r="S394" s="5">
        <v>0</v>
      </c>
      <c r="T394" s="5">
        <v>14275227.4805</v>
      </c>
      <c r="U394" s="5">
        <v>3138507.7033000002</v>
      </c>
      <c r="V394" s="5">
        <v>28504827.743500002</v>
      </c>
      <c r="W394" s="6">
        <v>130958934.6805</v>
      </c>
    </row>
    <row r="395" spans="1:23" ht="24.95" customHeight="1">
      <c r="A395" s="139"/>
      <c r="B395" s="137"/>
      <c r="C395" s="1">
        <v>7</v>
      </c>
      <c r="D395" s="5" t="s">
        <v>426</v>
      </c>
      <c r="E395" s="5">
        <v>85726819.639400005</v>
      </c>
      <c r="F395" s="5">
        <v>13651906.823999999</v>
      </c>
      <c r="G395" s="5"/>
      <c r="H395" s="5">
        <v>16682122.8287</v>
      </c>
      <c r="I395" s="5">
        <v>3667680.3278000001</v>
      </c>
      <c r="J395" s="5">
        <v>41579716.903700002</v>
      </c>
      <c r="K395" s="6">
        <v>161308246.52360001</v>
      </c>
      <c r="L395" s="12"/>
      <c r="M395" s="134"/>
      <c r="N395" s="137"/>
      <c r="O395" s="13">
        <v>5</v>
      </c>
      <c r="P395" s="5" t="s">
        <v>777</v>
      </c>
      <c r="Q395" s="5">
        <v>63850461.204499997</v>
      </c>
      <c r="R395" s="5">
        <v>10168119.5068</v>
      </c>
      <c r="S395" s="5">
        <v>0</v>
      </c>
      <c r="T395" s="5">
        <v>12425064.186000001</v>
      </c>
      <c r="U395" s="5">
        <v>2731736.4794999999</v>
      </c>
      <c r="V395" s="5">
        <v>25844527.818700001</v>
      </c>
      <c r="W395" s="6">
        <v>115019909.1955</v>
      </c>
    </row>
    <row r="396" spans="1:23" ht="24.95" customHeight="1">
      <c r="A396" s="139"/>
      <c r="B396" s="137"/>
      <c r="C396" s="1">
        <v>8</v>
      </c>
      <c r="D396" s="5" t="s">
        <v>427</v>
      </c>
      <c r="E396" s="5">
        <v>58407035.560599998</v>
      </c>
      <c r="F396" s="5">
        <v>9301259.6371999998</v>
      </c>
      <c r="G396" s="5"/>
      <c r="H396" s="5">
        <v>11365793.6382</v>
      </c>
      <c r="I396" s="5">
        <v>2498848.5077999998</v>
      </c>
      <c r="J396" s="5">
        <v>31073231.706799999</v>
      </c>
      <c r="K396" s="6">
        <v>112646169.05059999</v>
      </c>
      <c r="L396" s="12"/>
      <c r="M396" s="134"/>
      <c r="N396" s="137"/>
      <c r="O396" s="13">
        <v>6</v>
      </c>
      <c r="P396" s="5" t="s">
        <v>778</v>
      </c>
      <c r="Q396" s="5">
        <v>88660044.270500004</v>
      </c>
      <c r="R396" s="5">
        <v>14119019.794299999</v>
      </c>
      <c r="S396" s="5">
        <v>0</v>
      </c>
      <c r="T396" s="5">
        <v>17252917.520399999</v>
      </c>
      <c r="U396" s="5">
        <v>3793173.497</v>
      </c>
      <c r="V396" s="5">
        <v>34746898.7104</v>
      </c>
      <c r="W396" s="6">
        <v>158572053.79260001</v>
      </c>
    </row>
    <row r="397" spans="1:23" ht="24.95" customHeight="1">
      <c r="A397" s="139"/>
      <c r="B397" s="137"/>
      <c r="C397" s="1">
        <v>9</v>
      </c>
      <c r="D397" s="5" t="s">
        <v>428</v>
      </c>
      <c r="E397" s="5">
        <v>62785296.025799997</v>
      </c>
      <c r="F397" s="5">
        <v>9998493.0604999997</v>
      </c>
      <c r="G397" s="5"/>
      <c r="H397" s="5">
        <v>12217786.971999999</v>
      </c>
      <c r="I397" s="5">
        <v>2686165.1474000001</v>
      </c>
      <c r="J397" s="5">
        <v>31941474.896699999</v>
      </c>
      <c r="K397" s="6">
        <v>119629216.1024</v>
      </c>
      <c r="L397" s="12"/>
      <c r="M397" s="134"/>
      <c r="N397" s="137"/>
      <c r="O397" s="13">
        <v>7</v>
      </c>
      <c r="P397" s="5" t="s">
        <v>779</v>
      </c>
      <c r="Q397" s="5">
        <v>67333457.184599996</v>
      </c>
      <c r="R397" s="5">
        <v>10722782.9924</v>
      </c>
      <c r="S397" s="5">
        <v>0</v>
      </c>
      <c r="T397" s="5">
        <v>13102842.3539</v>
      </c>
      <c r="U397" s="5">
        <v>2880750.7074000002</v>
      </c>
      <c r="V397" s="5">
        <v>29673549.562100001</v>
      </c>
      <c r="W397" s="6">
        <v>123713382.80039999</v>
      </c>
    </row>
    <row r="398" spans="1:23" ht="24.95" customHeight="1">
      <c r="A398" s="139"/>
      <c r="B398" s="137"/>
      <c r="C398" s="1">
        <v>10</v>
      </c>
      <c r="D398" s="5" t="s">
        <v>429</v>
      </c>
      <c r="E398" s="5">
        <v>63225026.451099999</v>
      </c>
      <c r="F398" s="5">
        <v>10068519.6731</v>
      </c>
      <c r="G398" s="5"/>
      <c r="H398" s="5">
        <v>12303356.8904</v>
      </c>
      <c r="I398" s="5">
        <v>2704978.287</v>
      </c>
      <c r="J398" s="5">
        <v>33062152.031599998</v>
      </c>
      <c r="K398" s="6">
        <v>121364033.33320001</v>
      </c>
      <c r="L398" s="12"/>
      <c r="M398" s="134"/>
      <c r="N398" s="137"/>
      <c r="O398" s="13">
        <v>8</v>
      </c>
      <c r="P398" s="5" t="s">
        <v>388</v>
      </c>
      <c r="Q398" s="5">
        <v>61089779.228799999</v>
      </c>
      <c r="R398" s="5">
        <v>9728483.7748000007</v>
      </c>
      <c r="S398" s="5">
        <v>0</v>
      </c>
      <c r="T398" s="5">
        <v>11887845.658600001</v>
      </c>
      <c r="U398" s="5">
        <v>2613625.2628000001</v>
      </c>
      <c r="V398" s="5">
        <v>24552703.957800001</v>
      </c>
      <c r="W398" s="6">
        <v>109872437.8828</v>
      </c>
    </row>
    <row r="399" spans="1:23" ht="24.95" customHeight="1">
      <c r="A399" s="139"/>
      <c r="B399" s="137"/>
      <c r="C399" s="1">
        <v>11</v>
      </c>
      <c r="D399" s="5" t="s">
        <v>430</v>
      </c>
      <c r="E399" s="5">
        <v>58600861.4652</v>
      </c>
      <c r="F399" s="5">
        <v>9332126.2107999995</v>
      </c>
      <c r="G399" s="5"/>
      <c r="H399" s="5">
        <v>11403511.4442</v>
      </c>
      <c r="I399" s="5">
        <v>2507141.0288</v>
      </c>
      <c r="J399" s="5">
        <v>28243031.028200001</v>
      </c>
      <c r="K399" s="6">
        <v>110086671.17719999</v>
      </c>
      <c r="L399" s="12"/>
      <c r="M399" s="134"/>
      <c r="N399" s="137"/>
      <c r="O399" s="13">
        <v>9</v>
      </c>
      <c r="P399" s="5" t="s">
        <v>780</v>
      </c>
      <c r="Q399" s="5">
        <v>66039778.903700002</v>
      </c>
      <c r="R399" s="5">
        <v>10516766.0723</v>
      </c>
      <c r="S399" s="5">
        <v>0</v>
      </c>
      <c r="T399" s="5">
        <v>12851097.3332</v>
      </c>
      <c r="U399" s="5">
        <v>2825402.8198000002</v>
      </c>
      <c r="V399" s="5">
        <v>26159160.690400001</v>
      </c>
      <c r="W399" s="6">
        <v>118392205.8194</v>
      </c>
    </row>
    <row r="400" spans="1:23" ht="24.95" customHeight="1">
      <c r="A400" s="139"/>
      <c r="B400" s="137"/>
      <c r="C400" s="1">
        <v>12</v>
      </c>
      <c r="D400" s="5" t="s">
        <v>431</v>
      </c>
      <c r="E400" s="5">
        <v>57410321.140299998</v>
      </c>
      <c r="F400" s="5">
        <v>9142533.9028999992</v>
      </c>
      <c r="G400" s="5"/>
      <c r="H400" s="5">
        <v>11171836.689200001</v>
      </c>
      <c r="I400" s="5">
        <v>2456205.7281999998</v>
      </c>
      <c r="J400" s="5">
        <v>30617704.3114</v>
      </c>
      <c r="K400" s="6">
        <v>110798601.772</v>
      </c>
      <c r="L400" s="12"/>
      <c r="M400" s="134"/>
      <c r="N400" s="137"/>
      <c r="O400" s="13">
        <v>10</v>
      </c>
      <c r="P400" s="5" t="s">
        <v>781</v>
      </c>
      <c r="Q400" s="5">
        <v>87167122.395600006</v>
      </c>
      <c r="R400" s="5">
        <v>13881273.5392</v>
      </c>
      <c r="S400" s="5">
        <v>0</v>
      </c>
      <c r="T400" s="5">
        <v>16962400.431400001</v>
      </c>
      <c r="U400" s="5">
        <v>3729301.3014000002</v>
      </c>
      <c r="V400" s="5">
        <v>30198502.522300001</v>
      </c>
      <c r="W400" s="6">
        <v>151938600.18990001</v>
      </c>
    </row>
    <row r="401" spans="1:23" ht="24.95" customHeight="1">
      <c r="A401" s="139"/>
      <c r="B401" s="137"/>
      <c r="C401" s="1">
        <v>13</v>
      </c>
      <c r="D401" s="5" t="s">
        <v>432</v>
      </c>
      <c r="E401" s="5">
        <v>59985668.730400003</v>
      </c>
      <c r="F401" s="5">
        <v>9552655.3268999998</v>
      </c>
      <c r="G401" s="5"/>
      <c r="H401" s="5">
        <v>11672989.829</v>
      </c>
      <c r="I401" s="5">
        <v>2566387.7195000001</v>
      </c>
      <c r="J401" s="5">
        <v>31227084.340300001</v>
      </c>
      <c r="K401" s="6">
        <v>115004785.9461</v>
      </c>
      <c r="L401" s="12"/>
      <c r="M401" s="134"/>
      <c r="N401" s="137"/>
      <c r="O401" s="13">
        <v>11</v>
      </c>
      <c r="P401" s="5" t="s">
        <v>782</v>
      </c>
      <c r="Q401" s="5">
        <v>54425405.021600001</v>
      </c>
      <c r="R401" s="5">
        <v>8667189.1170000006</v>
      </c>
      <c r="S401" s="5">
        <v>0</v>
      </c>
      <c r="T401" s="5">
        <v>10590983.024800001</v>
      </c>
      <c r="U401" s="5">
        <v>2328501.0241999999</v>
      </c>
      <c r="V401" s="5">
        <v>22411127.1327</v>
      </c>
      <c r="W401" s="6">
        <v>98423205.320299983</v>
      </c>
    </row>
    <row r="402" spans="1:23" ht="24.95" customHeight="1">
      <c r="A402" s="139"/>
      <c r="B402" s="137"/>
      <c r="C402" s="1">
        <v>14</v>
      </c>
      <c r="D402" s="5" t="s">
        <v>433</v>
      </c>
      <c r="E402" s="5">
        <v>53507485.6853</v>
      </c>
      <c r="F402" s="5">
        <v>8521011.4177999999</v>
      </c>
      <c r="G402" s="5"/>
      <c r="H402" s="5">
        <v>10412359.308499999</v>
      </c>
      <c r="I402" s="5">
        <v>2289229.3621</v>
      </c>
      <c r="J402" s="5">
        <v>28807157.3508</v>
      </c>
      <c r="K402" s="6">
        <v>103537243.12450001</v>
      </c>
      <c r="L402" s="12"/>
      <c r="M402" s="134"/>
      <c r="N402" s="137"/>
      <c r="O402" s="13">
        <v>12</v>
      </c>
      <c r="P402" s="5" t="s">
        <v>783</v>
      </c>
      <c r="Q402" s="5">
        <v>62862242.376400001</v>
      </c>
      <c r="R402" s="5">
        <v>10010746.686699999</v>
      </c>
      <c r="S402" s="5">
        <v>0</v>
      </c>
      <c r="T402" s="5">
        <v>12232760.447899999</v>
      </c>
      <c r="U402" s="5">
        <v>2689457.1697999998</v>
      </c>
      <c r="V402" s="5">
        <v>26374763.7005</v>
      </c>
      <c r="W402" s="6">
        <v>114169970.38129999</v>
      </c>
    </row>
    <row r="403" spans="1:23" ht="24.95" customHeight="1">
      <c r="A403" s="139"/>
      <c r="B403" s="137"/>
      <c r="C403" s="1">
        <v>15</v>
      </c>
      <c r="D403" s="5" t="s">
        <v>434</v>
      </c>
      <c r="E403" s="5">
        <v>53228270.682400003</v>
      </c>
      <c r="F403" s="5">
        <v>8476546.7192000002</v>
      </c>
      <c r="G403" s="5"/>
      <c r="H403" s="5">
        <v>10358025.098999999</v>
      </c>
      <c r="I403" s="5">
        <v>2277283.6096000001</v>
      </c>
      <c r="J403" s="5">
        <v>26514269.6754</v>
      </c>
      <c r="K403" s="6">
        <v>100854395.78560002</v>
      </c>
      <c r="L403" s="12"/>
      <c r="M403" s="134"/>
      <c r="N403" s="137"/>
      <c r="O403" s="13">
        <v>13</v>
      </c>
      <c r="P403" s="5" t="s">
        <v>784</v>
      </c>
      <c r="Q403" s="5">
        <v>66600479.259999998</v>
      </c>
      <c r="R403" s="5">
        <v>10606057.0206</v>
      </c>
      <c r="S403" s="5">
        <v>0</v>
      </c>
      <c r="T403" s="5">
        <v>12960207.554</v>
      </c>
      <c r="U403" s="5">
        <v>2849391.4580000001</v>
      </c>
      <c r="V403" s="5">
        <v>28908074.1501</v>
      </c>
      <c r="W403" s="6">
        <v>121924209.4427</v>
      </c>
    </row>
    <row r="404" spans="1:23" ht="24.95" customHeight="1">
      <c r="A404" s="139"/>
      <c r="B404" s="137"/>
      <c r="C404" s="1">
        <v>16</v>
      </c>
      <c r="D404" s="5" t="s">
        <v>435</v>
      </c>
      <c r="E404" s="5">
        <v>57527564.080200002</v>
      </c>
      <c r="F404" s="5">
        <v>9161204.7191000003</v>
      </c>
      <c r="G404" s="5"/>
      <c r="H404" s="5">
        <v>11194651.732799999</v>
      </c>
      <c r="I404" s="5">
        <v>2461221.7736999998</v>
      </c>
      <c r="J404" s="5">
        <v>30726751.788600001</v>
      </c>
      <c r="K404" s="6">
        <v>111071394.09439999</v>
      </c>
      <c r="L404" s="12"/>
      <c r="M404" s="135"/>
      <c r="N404" s="138"/>
      <c r="O404" s="13">
        <v>14</v>
      </c>
      <c r="P404" s="5" t="s">
        <v>785</v>
      </c>
      <c r="Q404" s="5">
        <v>73554034.794200003</v>
      </c>
      <c r="R404" s="5">
        <v>11713403.503900001</v>
      </c>
      <c r="S404" s="5">
        <v>0</v>
      </c>
      <c r="T404" s="5">
        <v>14313343.8071</v>
      </c>
      <c r="U404" s="5">
        <v>3146887.8418999999</v>
      </c>
      <c r="V404" s="5">
        <v>30295040.4397</v>
      </c>
      <c r="W404" s="6">
        <v>133022710.38680002</v>
      </c>
    </row>
    <row r="405" spans="1:23" ht="24.95" customHeight="1">
      <c r="A405" s="139"/>
      <c r="B405" s="137"/>
      <c r="C405" s="1">
        <v>17</v>
      </c>
      <c r="D405" s="5" t="s">
        <v>436</v>
      </c>
      <c r="E405" s="5">
        <v>65692490.225100003</v>
      </c>
      <c r="F405" s="5">
        <v>10461460.7116</v>
      </c>
      <c r="G405" s="5"/>
      <c r="H405" s="5">
        <v>12783516.237600001</v>
      </c>
      <c r="I405" s="5">
        <v>2810544.6475</v>
      </c>
      <c r="J405" s="5">
        <v>34766342.814900003</v>
      </c>
      <c r="K405" s="6">
        <v>126514354.6367</v>
      </c>
      <c r="L405" s="12"/>
      <c r="M405" s="19"/>
      <c r="N405" s="127" t="s">
        <v>848</v>
      </c>
      <c r="O405" s="128"/>
      <c r="P405" s="129"/>
      <c r="Q405" s="15">
        <v>945890093.15739989</v>
      </c>
      <c r="R405" s="15">
        <v>150632013.08339998</v>
      </c>
      <c r="S405" s="15">
        <v>0</v>
      </c>
      <c r="T405" s="15">
        <v>184066722.4436</v>
      </c>
      <c r="U405" s="15">
        <v>40468344.697099999</v>
      </c>
      <c r="V405" s="15">
        <v>381574539.00270003</v>
      </c>
      <c r="W405" s="8">
        <v>1702631712.3841999</v>
      </c>
    </row>
    <row r="406" spans="1:23" ht="24.95" customHeight="1">
      <c r="A406" s="139"/>
      <c r="B406" s="137"/>
      <c r="C406" s="1">
        <v>18</v>
      </c>
      <c r="D406" s="5" t="s">
        <v>437</v>
      </c>
      <c r="E406" s="5">
        <v>78980219.960800007</v>
      </c>
      <c r="F406" s="5">
        <v>12577517.8454</v>
      </c>
      <c r="G406" s="5"/>
      <c r="H406" s="5">
        <v>15369259.421599999</v>
      </c>
      <c r="I406" s="5">
        <v>3379038.2083000001</v>
      </c>
      <c r="J406" s="5">
        <v>38752955.108000003</v>
      </c>
      <c r="K406" s="6">
        <v>149058990.54409999</v>
      </c>
      <c r="L406" s="12"/>
      <c r="M406" s="133">
        <v>37</v>
      </c>
      <c r="N406" s="136" t="s">
        <v>61</v>
      </c>
      <c r="O406" s="13">
        <v>1</v>
      </c>
      <c r="P406" s="5" t="s">
        <v>786</v>
      </c>
      <c r="Q406" s="5">
        <v>48587644.793799996</v>
      </c>
      <c r="R406" s="5">
        <v>7737531.8751999997</v>
      </c>
      <c r="S406" s="5">
        <v>0</v>
      </c>
      <c r="T406" s="5">
        <v>9454976.4218000006</v>
      </c>
      <c r="U406" s="5">
        <v>2078742.0989000001</v>
      </c>
      <c r="V406" s="5">
        <v>162238046.7507</v>
      </c>
      <c r="W406" s="6">
        <v>230096941.9404</v>
      </c>
    </row>
    <row r="407" spans="1:23" ht="24.95" customHeight="1">
      <c r="A407" s="139"/>
      <c r="B407" s="137"/>
      <c r="C407" s="1">
        <v>19</v>
      </c>
      <c r="D407" s="5" t="s">
        <v>438</v>
      </c>
      <c r="E407" s="5">
        <v>54300852.276600003</v>
      </c>
      <c r="F407" s="5">
        <v>8647354.2219999991</v>
      </c>
      <c r="G407" s="5"/>
      <c r="H407" s="5">
        <v>10566745.520199999</v>
      </c>
      <c r="I407" s="5">
        <v>2323172.2407999998</v>
      </c>
      <c r="J407" s="5">
        <v>29878045.441100001</v>
      </c>
      <c r="K407" s="6">
        <v>105716169.7007</v>
      </c>
      <c r="L407" s="12"/>
      <c r="M407" s="134"/>
      <c r="N407" s="137"/>
      <c r="O407" s="13">
        <v>2</v>
      </c>
      <c r="P407" s="5" t="s">
        <v>787</v>
      </c>
      <c r="Q407" s="5">
        <v>124032756.8698</v>
      </c>
      <c r="R407" s="5">
        <v>19752087.468499999</v>
      </c>
      <c r="S407" s="5">
        <v>0</v>
      </c>
      <c r="T407" s="5">
        <v>24136316.891199999</v>
      </c>
      <c r="U407" s="5">
        <v>5306536.5575000001</v>
      </c>
      <c r="V407" s="5">
        <v>198128173.07069999</v>
      </c>
      <c r="W407" s="6">
        <v>371355870.85769999</v>
      </c>
    </row>
    <row r="408" spans="1:23" ht="24.95" customHeight="1">
      <c r="A408" s="139"/>
      <c r="B408" s="137"/>
      <c r="C408" s="1">
        <v>20</v>
      </c>
      <c r="D408" s="5" t="s">
        <v>439</v>
      </c>
      <c r="E408" s="5">
        <v>52322487.694799997</v>
      </c>
      <c r="F408" s="5">
        <v>8332301.7209000001</v>
      </c>
      <c r="G408" s="5"/>
      <c r="H408" s="5">
        <v>10181763.0714</v>
      </c>
      <c r="I408" s="5">
        <v>2238531.1811000002</v>
      </c>
      <c r="J408" s="5">
        <v>28374954.5528</v>
      </c>
      <c r="K408" s="6">
        <v>101450038.22099999</v>
      </c>
      <c r="L408" s="12"/>
      <c r="M408" s="134"/>
      <c r="N408" s="137"/>
      <c r="O408" s="13">
        <v>3</v>
      </c>
      <c r="P408" s="5" t="s">
        <v>788</v>
      </c>
      <c r="Q408" s="5">
        <v>69864260.087200001</v>
      </c>
      <c r="R408" s="5">
        <v>11125810.7212</v>
      </c>
      <c r="S408" s="5">
        <v>0</v>
      </c>
      <c r="T408" s="5">
        <v>13595327.2618</v>
      </c>
      <c r="U408" s="5">
        <v>2989026.9278000002</v>
      </c>
      <c r="V408" s="5">
        <v>170649454.8008</v>
      </c>
      <c r="W408" s="6">
        <v>268223879.79879999</v>
      </c>
    </row>
    <row r="409" spans="1:23" ht="24.95" customHeight="1">
      <c r="A409" s="139"/>
      <c r="B409" s="137"/>
      <c r="C409" s="1">
        <v>21</v>
      </c>
      <c r="D409" s="5" t="s">
        <v>440</v>
      </c>
      <c r="E409" s="5">
        <v>76234405.215700001</v>
      </c>
      <c r="F409" s="5">
        <v>12140249.704399999</v>
      </c>
      <c r="G409" s="5"/>
      <c r="H409" s="5">
        <v>14834934.0024</v>
      </c>
      <c r="I409" s="5">
        <v>3261563.0614999998</v>
      </c>
      <c r="J409" s="5">
        <v>38925696.678300001</v>
      </c>
      <c r="K409" s="6">
        <v>145396848.66229999</v>
      </c>
      <c r="L409" s="12"/>
      <c r="M409" s="134"/>
      <c r="N409" s="137"/>
      <c r="O409" s="13">
        <v>4</v>
      </c>
      <c r="P409" s="5" t="s">
        <v>789</v>
      </c>
      <c r="Q409" s="5">
        <v>59874597.125699997</v>
      </c>
      <c r="R409" s="5">
        <v>9534967.2894000001</v>
      </c>
      <c r="S409" s="5">
        <v>0</v>
      </c>
      <c r="T409" s="5">
        <v>11651375.704500001</v>
      </c>
      <c r="U409" s="5">
        <v>2561635.7044000002</v>
      </c>
      <c r="V409" s="5">
        <v>167188343.6956</v>
      </c>
      <c r="W409" s="6">
        <v>250810919.5196</v>
      </c>
    </row>
    <row r="410" spans="1:23" ht="24.95" customHeight="1">
      <c r="A410" s="139"/>
      <c r="B410" s="137"/>
      <c r="C410" s="1">
        <v>22</v>
      </c>
      <c r="D410" s="5" t="s">
        <v>441</v>
      </c>
      <c r="E410" s="5">
        <v>50736958.532600001</v>
      </c>
      <c r="F410" s="5">
        <v>8079807.8517000005</v>
      </c>
      <c r="G410" s="5"/>
      <c r="H410" s="5">
        <v>9873224.9459000006</v>
      </c>
      <c r="I410" s="5">
        <v>2170696.9358000001</v>
      </c>
      <c r="J410" s="5">
        <v>27755905.7806</v>
      </c>
      <c r="K410" s="6">
        <v>98616594.046599999</v>
      </c>
      <c r="L410" s="12"/>
      <c r="M410" s="134"/>
      <c r="N410" s="137"/>
      <c r="O410" s="13">
        <v>5</v>
      </c>
      <c r="P410" s="5" t="s">
        <v>790</v>
      </c>
      <c r="Q410" s="5">
        <v>56891048.196800001</v>
      </c>
      <c r="R410" s="5">
        <v>9059840.227</v>
      </c>
      <c r="S410" s="5">
        <v>0</v>
      </c>
      <c r="T410" s="5">
        <v>11070788.0902</v>
      </c>
      <c r="U410" s="5">
        <v>2433989.4934</v>
      </c>
      <c r="V410" s="5">
        <v>164177925.61410001</v>
      </c>
      <c r="W410" s="6">
        <v>243633591.62150002</v>
      </c>
    </row>
    <row r="411" spans="1:23" ht="24.95" customHeight="1">
      <c r="A411" s="139"/>
      <c r="B411" s="137"/>
      <c r="C411" s="1">
        <v>23</v>
      </c>
      <c r="D411" s="5" t="s">
        <v>442</v>
      </c>
      <c r="E411" s="5">
        <v>51203984.445100002</v>
      </c>
      <c r="F411" s="5">
        <v>8154181.2423</v>
      </c>
      <c r="G411" s="5"/>
      <c r="H411" s="5">
        <v>9964106.4655000009</v>
      </c>
      <c r="I411" s="5">
        <v>2190677.8676999998</v>
      </c>
      <c r="J411" s="5">
        <v>27523108.355700001</v>
      </c>
      <c r="K411" s="6">
        <v>99036058.376299992</v>
      </c>
      <c r="L411" s="12"/>
      <c r="M411" s="135"/>
      <c r="N411" s="138"/>
      <c r="O411" s="13">
        <v>6</v>
      </c>
      <c r="P411" s="5" t="s">
        <v>791</v>
      </c>
      <c r="Q411" s="5">
        <v>58520291.270400003</v>
      </c>
      <c r="R411" s="5">
        <v>9319295.4912</v>
      </c>
      <c r="S411" s="5">
        <v>0</v>
      </c>
      <c r="T411" s="5">
        <v>11387832.781500001</v>
      </c>
      <c r="U411" s="5">
        <v>2503693.9662000001</v>
      </c>
      <c r="V411" s="5">
        <v>163603283.28709999</v>
      </c>
      <c r="W411" s="6">
        <v>245334396.79639998</v>
      </c>
    </row>
    <row r="412" spans="1:23" ht="24.95" customHeight="1" thickBot="1">
      <c r="A412" s="139"/>
      <c r="B412" s="137"/>
      <c r="C412" s="1">
        <v>24</v>
      </c>
      <c r="D412" s="5" t="s">
        <v>443</v>
      </c>
      <c r="E412" s="5">
        <v>66059300.870399997</v>
      </c>
      <c r="F412" s="5">
        <v>10519874.9252</v>
      </c>
      <c r="G412" s="5"/>
      <c r="H412" s="5">
        <v>12854896.2359</v>
      </c>
      <c r="I412" s="5">
        <v>2826238.0348999999</v>
      </c>
      <c r="J412" s="5">
        <v>33904728.196500003</v>
      </c>
      <c r="K412" s="6">
        <v>126165038.26289999</v>
      </c>
      <c r="L412" s="12"/>
      <c r="M412" s="19"/>
      <c r="N412" s="127"/>
      <c r="O412" s="128"/>
      <c r="P412" s="129"/>
      <c r="Q412" s="20">
        <v>417770598.34369999</v>
      </c>
      <c r="R412" s="20">
        <v>66529533.07249999</v>
      </c>
      <c r="S412" s="20">
        <v>0</v>
      </c>
      <c r="T412" s="20">
        <v>81296617.151000008</v>
      </c>
      <c r="U412" s="20">
        <v>17873624.748200003</v>
      </c>
      <c r="V412" s="20">
        <v>1025985227.219</v>
      </c>
      <c r="W412" s="8">
        <v>1609455600.5344</v>
      </c>
    </row>
    <row r="413" spans="1:23" ht="24.95" customHeight="1" thickTop="1" thickBot="1">
      <c r="A413" s="139"/>
      <c r="B413" s="137"/>
      <c r="C413" s="1">
        <v>25</v>
      </c>
      <c r="D413" s="5" t="s">
        <v>444</v>
      </c>
      <c r="E413" s="5">
        <v>67497957.725299999</v>
      </c>
      <c r="F413" s="5">
        <v>10748979.532299999</v>
      </c>
      <c r="G413" s="5"/>
      <c r="H413" s="5">
        <v>13134853.552200001</v>
      </c>
      <c r="I413" s="5">
        <v>2887788.5912000001</v>
      </c>
      <c r="J413" s="5">
        <v>35459601.684699997</v>
      </c>
      <c r="K413" s="6">
        <v>129729181.08569999</v>
      </c>
      <c r="L413" s="12"/>
      <c r="M413" s="127"/>
      <c r="N413" s="128"/>
      <c r="O413" s="128"/>
      <c r="P413" s="129"/>
      <c r="Q413" s="11">
        <v>45979078730.697426</v>
      </c>
      <c r="R413" s="15">
        <v>7322120444.0479097</v>
      </c>
      <c r="S413" s="15">
        <v>-838993701.50910175</v>
      </c>
      <c r="T413" s="15">
        <v>8947359089.7680016</v>
      </c>
      <c r="U413" s="15">
        <v>1967138910.1018963</v>
      </c>
      <c r="V413" s="15">
        <v>23253750187.31181</v>
      </c>
      <c r="W413" s="8">
        <v>86630453660.417953</v>
      </c>
    </row>
    <row r="414" spans="1:23" ht="13.5" thickTop="1">
      <c r="W414" s="32">
        <v>87469447361.927948</v>
      </c>
    </row>
  </sheetData>
  <mergeCells count="116"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</mergeCells>
  <phoneticPr fontId="3" type="noConversion"/>
  <pageMargins left="0.24" right="0.2" top="0.17" bottom="0.44" header="0.17" footer="0.17"/>
  <pageSetup scale="35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2017-04-19T10:11:19Z</cp:lastPrinted>
  <dcterms:created xsi:type="dcterms:W3CDTF">2003-11-12T08:54:16Z</dcterms:created>
  <dcterms:modified xsi:type="dcterms:W3CDTF">2017-04-24T12:24:44Z</dcterms:modified>
</cp:coreProperties>
</file>